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ka.sijacic\Documents\KVARTALNI 2024\"/>
    </mc:Choice>
  </mc:AlternateContent>
  <xr:revisionPtr revIDLastSave="0" documentId="13_ncr:1_{DC2F776C-0774-4066-BB52-F5506091134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Запослени (МИН-МАХ)" sheetId="6" r:id="rId6"/>
    <sheet name="Приходи из буџета" sheetId="7" r:id="rId7"/>
    <sheet name="Добит " sheetId="9" r:id="rId8"/>
    <sheet name="Ср. за посебне намене" sheetId="8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стања'!$A$1:$I$144</definedName>
    <definedName name="_xlnm.Print_Area" localSheetId="10">Готовина!$A$1:$I$50</definedName>
    <definedName name="_xlnm.Print_Area" localSheetId="4">'Динамика запослених'!$B$1:$L$29</definedName>
    <definedName name="_xlnm.Print_Area" localSheetId="2">'Извештај о новчаним токовима'!$A$1:$H$69</definedName>
    <definedName name="_xlnm.Print_Area" localSheetId="8">'Ср. за посебне намене'!$B$2:$K$31</definedName>
    <definedName name="_xlnm.Print_Area" localSheetId="3">'Трошкови запослених'!$A$1:$H$43</definedName>
  </definedNames>
  <calcPr calcId="191029"/>
</workbook>
</file>

<file path=xl/calcChain.xml><?xml version="1.0" encoding="utf-8"?>
<calcChain xmlns="http://schemas.openxmlformats.org/spreadsheetml/2006/main">
  <c r="I41" i="2" l="1"/>
  <c r="I132" i="2"/>
  <c r="H29" i="4"/>
  <c r="I15" i="8"/>
  <c r="I14" i="8"/>
  <c r="I11" i="8"/>
  <c r="H39" i="4"/>
  <c r="H38" i="4"/>
  <c r="H36" i="4"/>
  <c r="H34" i="4"/>
  <c r="H33" i="4"/>
  <c r="H32" i="4"/>
  <c r="H31" i="4"/>
  <c r="H30" i="4"/>
  <c r="H28" i="4"/>
  <c r="H27" i="4"/>
  <c r="H26" i="4"/>
  <c r="H25" i="4"/>
  <c r="H24" i="4"/>
  <c r="H19" i="4"/>
  <c r="H18" i="4"/>
  <c r="H17" i="4"/>
  <c r="H16" i="4"/>
  <c r="H13" i="4"/>
  <c r="H12" i="4"/>
  <c r="H11" i="4"/>
  <c r="H10" i="4"/>
  <c r="H9" i="4"/>
  <c r="H8" i="4"/>
  <c r="H7" i="4"/>
  <c r="H6" i="4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I143" i="2"/>
  <c r="I142" i="2"/>
  <c r="I141" i="2"/>
  <c r="I140" i="2"/>
  <c r="I139" i="2"/>
  <c r="I138" i="2"/>
  <c r="I137" i="2"/>
  <c r="I136" i="2"/>
  <c r="I135" i="2"/>
  <c r="I134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90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<sst xmlns="http://schemas.openxmlformats.org/spreadsheetml/2006/main" count="1078" uniqueCount="824">
  <si>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</si>
  <si>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</si>
  <si>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</si>
  <si>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</si>
  <si>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</si>
  <si>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</si>
  <si>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</si>
  <si>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</si>
  <si>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</si>
  <si>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</si>
  <si>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</si>
  <si>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</si>
  <si>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</si>
  <si>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</si>
  <si>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</si>
  <si>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</si>
  <si>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</si>
  <si>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</si>
  <si>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</si>
  <si>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</si>
  <si>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</si>
  <si>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</si>
  <si>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</si>
  <si>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</si>
  <si>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</si>
  <si>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</si>
  <si>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</si>
  <si>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</si>
  <si>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</si>
  <si>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</si>
  <si>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</si>
  <si>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</si>
  <si>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</si>
  <si>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</si>
  <si>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</si>
  <si>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</si>
  <si>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</si>
  <si>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</si>
  <si>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</si>
  <si>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</si>
  <si>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</si>
  <si>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</si>
  <si>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</si>
  <si>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</si>
  <si>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</si>
  <si>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</si>
  <si>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</si>
  <si>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</si>
  <si>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</si>
  <si>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</si>
  <si>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</si>
  <si>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</si>
  <si>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</si>
  <si>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</si>
  <si>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</si>
  <si>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</si>
  <si>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</si>
  <si>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</si>
  <si>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</si>
  <si>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</si>
  <si>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</si>
  <si>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</si>
  <si>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</si>
  <si>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</si>
  <si>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</si>
  <si>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</si>
  <si>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</si>
  <si>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</si>
  <si>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</si>
  <si>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</si>
  <si>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</si>
  <si>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</si>
  <si>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</si>
  <si>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</si>
  <si>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</si>
  <si>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</si>
  <si>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</si>
  <si>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</si>
  <si>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</si>
  <si>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</si>
  <si>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</si>
  <si>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</si>
  <si>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</si>
  <si>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</si>
  <si>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</si>
  <si>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</si>
  <si>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</si>
  <si>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</si>
  <si>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</si>
  <si>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</si>
  <si>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</si>
  <si>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</si>
  <si>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</si>
  <si>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</si>
  <si>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</si>
  <si>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</si>
  <si>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</si>
  <si>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</si>
  <si>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</si>
  <si>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</si>
  <si>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</si>
  <si>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</si>
  <si>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</si>
  <si>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</si>
  <si>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</si>
  <si>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</si>
  <si>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</si>
  <si>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</si>
  <si>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</si>
  <si>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</si>
  <si>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</si>
  <si>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</si>
  <si>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</si>
  <si>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</si>
  <si>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</si>
  <si>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</si>
  <si>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</si>
  <si>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</si>
  <si>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</si>
  <si>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</si>
  <si>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</si>
  <si>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</si>
  <si>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</si>
  <si>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</si>
  <si>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</si>
  <si>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</si>
  <si>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</si>
  <si>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</si>
  <si>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</si>
  <si>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</si>
  <si>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</si>
  <si>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</si>
  <si>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</si>
  <si>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</si>
  <si>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</si>
  <si>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</si>
  <si>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</si>
  <si>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</si>
  <si>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</si>
  <si>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</si>
  <si>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</si>
  <si>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</si>
  <si>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</si>
  <si>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</si>
  <si>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</si>
  <si>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</si>
  <si>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</si>
  <si>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</si>
  <si>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</si>
  <si>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</si>
  <si>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</si>
  <si>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</si>
  <si>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</si>
  <si>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</si>
  <si>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</si>
  <si>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</si>
  <si>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</si>
  <si>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</si>
  <si>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</si>
  <si>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</si>
  <si>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</si>
  <si>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</si>
  <si>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</si>
  <si>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</si>
  <si>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</si>
  <si>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</si>
  <si>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</si>
  <si>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</si>
  <si>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</si>
  <si>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</si>
  <si>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</si>
  <si>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</si>
  <si>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</si>
  <si>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</si>
  <si>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</si>
  <si>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</si>
  <si>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</si>
  <si>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</si>
  <si>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</si>
  <si>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</si>
  <si>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</si>
  <si>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</si>
  <si>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</si>
  <si>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</si>
  <si>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</si>
  <si>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</si>
  <si>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</si>
  <si>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</si>
  <si>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</si>
  <si>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</si>
  <si>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</si>
  <si>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</si>
  <si>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</si>
  <si>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</si>
  <si>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</si>
  <si>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</si>
  <si>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</si>
  <si>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</si>
  <si>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</si>
  <si>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</si>
  <si>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</si>
  <si>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</si>
  <si>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</si>
  <si>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</si>
  <si>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</si>
  <si>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</si>
  <si>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</si>
  <si>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</si>
  <si>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</si>
  <si>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</si>
  <si>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</si>
  <si>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</si>
  <si>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</si>
  <si>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</si>
  <si>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</si>
  <si>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</si>
  <si>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</si>
  <si>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</si>
  <si>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</si>
  <si>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</si>
  <si>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</si>
  <si>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</si>
  <si>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</si>
  <si>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</si>
  <si>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</si>
  <si>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</si>
  <si>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</si>
  <si>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</si>
  <si>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</si>
  <si>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</si>
  <si>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</si>
  <si>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</si>
  <si>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</si>
  <si>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</si>
  <si>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</si>
  <si>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</si>
  <si>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</si>
  <si>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</si>
  <si>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</si>
  <si>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</si>
  <si>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</si>
  <si>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</si>
  <si>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</si>
  <si>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</si>
  <si>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</si>
  <si>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</si>
  <si>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</si>
  <si>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</si>
  <si>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</si>
  <si>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</si>
  <si>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</si>
  <si>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</si>
  <si>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</si>
  <si>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</si>
  <si>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</si>
  <si>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</si>
  <si>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</si>
  <si>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</si>
  <si>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</si>
  <si>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</si>
  <si>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</si>
  <si>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</si>
  <si>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</si>
  <si>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</si>
  <si>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</si>
  <si>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</si>
  <si>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</si>
  <si>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</si>
  <si>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</si>
  <si>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</si>
  <si>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</si>
  <si>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</si>
  <si>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</si>
  <si>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</si>
  <si>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</si>
  <si>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</si>
  <si>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</si>
  <si>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</si>
  <si>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</si>
  <si>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</si>
  <si>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</si>
  <si>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</si>
  <si>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</si>
  <si>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</si>
  <si>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</si>
  <si>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</si>
  <si>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</si>
  <si>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</si>
  <si>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</si>
  <si>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</si>
  <si>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</si>
  <si>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</si>
  <si>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</si>
  <si>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</si>
  <si>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</si>
  <si>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</si>
  <si>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</si>
  <si>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</si>
  <si>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</si>
  <si>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</si>
  <si>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</si>
  <si>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</si>
  <si>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</si>
  <si>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</si>
  <si>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</si>
  <si>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</si>
  <si>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</si>
  <si>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</si>
  <si>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</si>
  <si>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</si>
  <si>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</si>
  <si>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</si>
  <si>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</si>
  <si>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</si>
  <si>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</si>
  <si>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</si>
  <si>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</si>
  <si>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</si>
  <si>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</si>
  <si>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</si>
  <si>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</si>
  <si>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</si>
  <si>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</si>
  <si>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</si>
  <si>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</si>
  <si>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</si>
  <si>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</si>
  <si>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</si>
  <si>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</si>
  <si>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</si>
  <si>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</si>
  <si>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</si>
  <si>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</si>
  <si>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</si>
  <si>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</si>
  <si>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</si>
  <si>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</si>
  <si>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</si>
  <si>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</si>
  <si>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</si>
  <si>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</si>
  <si>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</si>
  <si>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</si>
  <si>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</si>
  <si>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</si>
  <si>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</si>
  <si>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</si>
  <si>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</si>
  <si>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</si>
  <si>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</si>
  <si>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</si>
  <si>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</si>
  <si>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</si>
  <si>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</si>
  <si>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</si>
  <si>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</si>
  <si>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</si>
  <si>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</si>
  <si>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</si>
  <si>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</si>
  <si>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</si>
  <si>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</si>
  <si>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</si>
  <si>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</si>
  <si>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</si>
  <si>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</si>
  <si>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</si>
  <si>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</si>
  <si>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</si>
  <si>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</si>
  <si>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</si>
  <si>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</si>
  <si>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</si>
  <si>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</si>
  <si>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</si>
  <si>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</si>
  <si>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</si>
  <si>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</si>
  <si>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</si>
  <si>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</si>
  <si>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</si>
  <si>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</si>
  <si>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</si>
  <si>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</si>
  <si>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</si>
  <si>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</si>
  <si>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</si>
  <si>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</si>
  <si>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</si>
  <si>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</si>
  <si>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</si>
  <si>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</si>
  <si>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</si>
  <si>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</si>
  <si>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</si>
  <si>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</si>
  <si>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</si>
  <si>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</si>
  <si>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</si>
  <si>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</si>
  <si>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</si>
  <si>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</si>
  <si>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</si>
  <si>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</si>
  <si>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</si>
  <si>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</si>
  <si>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</si>
  <si>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</si>
  <si>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</si>
  <si>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</si>
  <si>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</si>
  <si>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</si>
  <si>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</si>
  <si>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</si>
  <si>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</si>
  <si>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</si>
  <si>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</si>
  <si>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</si>
  <si>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</si>
  <si>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</si>
  <si>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</si>
  <si>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</si>
  <si>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</si>
  <si>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</si>
  <si>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</si>
  <si>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</si>
  <si>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</si>
  <si>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</si>
  <si>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</si>
  <si>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</si>
  <si>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</si>
  <si>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</si>
  <si>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</si>
  <si>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</si>
  <si>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</si>
  <si>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</si>
  <si>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</si>
  <si>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</si>
  <si>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</si>
  <si>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</si>
  <si>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</si>
  <si>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</si>
  <si>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</si>
  <si>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</si>
  <si>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</si>
  <si>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</si>
  <si>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</si>
  <si>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</si>
  <si>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</si>
  <si>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</si>
  <si>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</si>
  <si>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</si>
  <si>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</si>
  <si>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</si>
  <si>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</si>
  <si>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</si>
  <si>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</si>
  <si>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</si>
  <si>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</si>
  <si>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</si>
  <si>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</si>
  <si>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</si>
  <si>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</si>
  <si>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</si>
  <si>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</si>
  <si>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</si>
  <si>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</si>
  <si>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</si>
  <si>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</si>
  <si>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</si>
  <si>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</si>
  <si>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</si>
  <si>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</si>
  <si>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</si>
  <si>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</si>
  <si>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</si>
  <si>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</si>
  <si>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</si>
  <si>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</si>
  <si>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</si>
  <si>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</si>
  <si>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</si>
  <si>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</si>
  <si>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</si>
  <si>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</si>
  <si>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</si>
  <si>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</si>
  <si>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</si>
  <si>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</si>
  <si>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</si>
  <si>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</si>
  <si>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</si>
  <si>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</si>
  <si>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</si>
  <si>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</si>
  <si>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</si>
  <si>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</si>
  <si>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</si>
  <si>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</si>
  <si>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</si>
  <si>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</si>
  <si>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</si>
  <si>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</si>
  <si>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</si>
  <si>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</si>
  <si>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</si>
  <si>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</si>
  <si>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</si>
  <si>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</si>
  <si>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</si>
  <si>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</si>
  <si>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</si>
  <si>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</si>
  <si>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</si>
  <si>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</si>
  <si>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</si>
  <si>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</si>
  <si>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</si>
  <si>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</si>
  <si>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</si>
  <si>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</si>
  <si>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</si>
  <si>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</si>
  <si>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</si>
  <si>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</si>
  <si>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</si>
  <si>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</si>
  <si>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</si>
  <si>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</si>
  <si>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</si>
  <si>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</si>
  <si>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</si>
  <si>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</si>
  <si>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</si>
  <si>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</si>
  <si>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</si>
  <si>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</si>
  <si>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</si>
  <si>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</si>
  <si>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</si>
  <si>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</si>
  <si>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</si>
  <si>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</si>
  <si>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</si>
  <si>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</si>
  <si>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</si>
  <si>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</si>
  <si>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</si>
  <si>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</si>
  <si>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</si>
  <si>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</si>
  <si>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</si>
  <si>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</si>
  <si>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</si>
  <si>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</si>
  <si>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</si>
  <si>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</si>
  <si>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</si>
  <si>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</si>
  <si>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</si>
  <si>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</si>
  <si>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</si>
  <si>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</si>
  <si>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</si>
  <si>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</si>
  <si>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</si>
  <si>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</si>
  <si>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</si>
  <si>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</si>
  <si>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</si>
  <si>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</si>
  <si>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</si>
  <si>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</si>
  <si>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</si>
  <si>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</si>
  <si>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</si>
  <si>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</si>
  <si>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</si>
  <si>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</si>
  <si>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</si>
  <si>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</si>
  <si>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</si>
  <si>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</si>
  <si>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</si>
  <si>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</si>
  <si>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</si>
  <si>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</si>
  <si>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</si>
  <si>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</si>
  <si>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</si>
  <si>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</si>
  <si>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</si>
  <si>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</si>
  <si>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</si>
  <si>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</si>
  <si>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</si>
  <si>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</si>
  <si>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</si>
  <si>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</si>
  <si>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</si>
  <si>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</si>
  <si>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</si>
  <si>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</si>
  <si>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</si>
  <si>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</si>
  <si>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</si>
  <si>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</si>
  <si>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</si>
  <si>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</si>
  <si>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</si>
  <si>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</si>
  <si>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</si>
  <si>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</si>
  <si>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</si>
  <si>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</si>
  <si>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</si>
  <si>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</si>
  <si>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</si>
  <si>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</si>
  <si>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</si>
  <si>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</si>
  <si>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</si>
  <si>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</si>
  <si>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</si>
  <si>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</si>
  <si>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</si>
  <si>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</si>
  <si>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</si>
  <si>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</si>
  <si>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</si>
  <si>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</si>
  <si>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</si>
  <si>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</si>
  <si>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2019.</t>
  </si>
  <si>
    <t>13-15/2020</t>
  </si>
  <si>
    <t>2020.</t>
  </si>
  <si>
    <t>23.06.2021.</t>
  </si>
  <si>
    <t>13-22/2021</t>
  </si>
  <si>
    <t>30.11.2021.</t>
  </si>
  <si>
    <t>023-76/2021-III</t>
  </si>
  <si>
    <t>2021.</t>
  </si>
  <si>
    <t>22.03.2022.</t>
  </si>
  <si>
    <t>13-10/2022.</t>
  </si>
  <si>
    <t>25.10.2022.</t>
  </si>
  <si>
    <t>023-85/2022-III</t>
  </si>
  <si>
    <t>2022.</t>
  </si>
  <si>
    <t>23.05.2023.</t>
  </si>
  <si>
    <t>13-17/2023.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</si>
  <si>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</si>
  <si>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</si>
  <si>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</si>
  <si>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</si>
  <si>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</si>
  <si>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</si>
  <si>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</si>
  <si>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</si>
  <si>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27.11.2020.</t>
  </si>
  <si>
    <t>Нераспоређена добит</t>
  </si>
  <si>
    <t>13-22/2021.</t>
  </si>
  <si>
    <t>Нераспоређена губитак</t>
  </si>
  <si>
    <t>17.10.2022.</t>
  </si>
  <si>
    <t>2023.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</si>
  <si>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</si>
  <si>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</si>
  <si>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</si>
  <si>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</si>
  <si>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</si>
  <si>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</si>
  <si>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</si>
  <si>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</si>
  <si>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</si>
  <si>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</si>
  <si>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</si>
  <si>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</si>
  <si>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</si>
  <si>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</si>
  <si>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</si>
  <si>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</si>
  <si>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</si>
  <si>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</si>
  <si>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</si>
  <si>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</si>
  <si>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</si>
  <si>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</si>
  <si>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</si>
  <si>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</si>
  <si>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</si>
  <si>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</si>
  <si>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</si>
  <si>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</si>
  <si>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</si>
  <si>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12 МЕСЕЦИ</t>
  </si>
  <si>
    <t>НЕОДРЕЂЕН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</si>
  <si>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</si>
  <si>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</si>
  <si>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</si>
  <si>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</si>
  <si>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</si>
  <si>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</si>
  <si>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</si>
  <si>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</si>
  <si>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</si>
  <si>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</si>
  <si>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</si>
  <si>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</si>
  <si>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</si>
  <si>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</si>
  <si>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</si>
  <si>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ТЕКУЋИ РАЧУН</t>
  </si>
  <si>
    <t>АИК БАНКА А.Д. НИШ</t>
  </si>
  <si>
    <t>БАНКА ИНТЕЗА</t>
  </si>
  <si>
    <t>ПОШТАНСКА ШТЕДИОНИЦА</t>
  </si>
  <si>
    <t>БУЏЕТСКИ ПОДРАЧУН</t>
  </si>
  <si>
    <t>ГЛАВНА БЛАГАЈНА</t>
  </si>
  <si>
    <t>Укупно у динарима</t>
  </si>
  <si>
    <t>ПОШТАНКА ШТЕДИОНИЦА</t>
  </si>
  <si>
    <t>НЛБ КОМЕРЦИЈАЛНА</t>
  </si>
  <si>
    <t>БУЏЕТСКИ ПОДРАЧУН-АПВ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</si>
  <si>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</si>
  <si>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</si>
  <si>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</si>
  <si>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</si>
  <si>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</si>
  <si>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</si>
  <si>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</si>
  <si>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</si>
  <si>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</si>
  <si>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</si>
  <si>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</si>
  <si>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</si>
  <si>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</si>
  <si>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</si>
  <si>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</si>
  <si>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</si>
  <si>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</si>
  <si>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</si>
  <si>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</si>
  <si>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</si>
  <si>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</si>
  <si>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</si>
  <si>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</si>
  <si>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</si>
  <si>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</si>
  <si>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</si>
  <si>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</si>
  <si>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</si>
  <si>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</si>
  <si>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</si>
  <si>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</si>
  <si>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</si>
  <si>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</si>
  <si>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</si>
  <si>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</si>
  <si>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</si>
  <si>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</si>
  <si>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Опис спора*</t>
  </si>
  <si>
    <t>Укупна вредност спора**</t>
  </si>
  <si>
    <t>1 Тужба против предузећа се односи на поништај решења о давању отказа Уговора о раду</t>
  </si>
  <si>
    <t>Чинидба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</si>
  <si>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</si>
  <si>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</si>
  <si>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13-17/2023</t>
  </si>
  <si>
    <t>30.11.2023.</t>
  </si>
  <si>
    <t>за период од 01.01. до 31.12.2024. године*</t>
  </si>
  <si>
    <t>Стање на дан 
31.12.2023.
Претходна година</t>
  </si>
  <si>
    <t>Планирано стање 
на дан 31.12.2024_. Текућа година</t>
  </si>
  <si>
    <t>БИЛАНС СТАЊА  на дан31.12.2024. године*</t>
  </si>
  <si>
    <t>Планирано стање 
на дан 31.12.2024. Текућа година</t>
  </si>
  <si>
    <t>у периоду од 01.01. до 31.12.2024. године*</t>
  </si>
  <si>
    <t>План за                         01.01.- 31.12.2024. Текућа година</t>
  </si>
  <si>
    <t>Реализација
01.01-31.12.2023.
Претходна година</t>
  </si>
  <si>
    <t>Реализација 
01.01-31.12.2023.      Претходна година</t>
  </si>
  <si>
    <t>План за
01.01-31.12.2024.             Текућа година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</si>
  <si>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</si>
  <si>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01.01-31.12.2023.             Претходна  година</t>
  </si>
  <si>
    <t>неодређено</t>
  </si>
  <si>
    <t>2024.</t>
  </si>
  <si>
    <t>31.12.2023. (претходна година)</t>
  </si>
  <si>
    <t>31.03.2024.</t>
  </si>
  <si>
    <t>30.06.2024.</t>
  </si>
  <si>
    <t>30.09.2024.</t>
  </si>
  <si>
    <t>31.12.2024.</t>
  </si>
  <si>
    <t>ПОТРАЖИВАЊА за 2024. годииу*</t>
  </si>
  <si>
    <t>на дан 31.03.2024.</t>
  </si>
  <si>
    <t>на дан 30.06.2024.</t>
  </si>
  <si>
    <t>на дан 30.09.2024.</t>
  </si>
  <si>
    <t>на дан 31.12.2024.</t>
  </si>
  <si>
    <t>ОБАВЕЗЕ за 2024. годииу*</t>
  </si>
  <si>
    <t>Укупан број спорова у 2024.*</t>
  </si>
  <si>
    <t>16.06.2020.</t>
  </si>
  <si>
    <t>БУЏЕТСКИ ПОДРАЧУН - АПВ</t>
  </si>
  <si>
    <t>09.01.2024.</t>
  </si>
  <si>
    <t>13.11.2023.</t>
  </si>
  <si>
    <t>023-68/2023-I</t>
  </si>
  <si>
    <t>Удруж."Андроплазија Србија"</t>
  </si>
  <si>
    <t>Помоћ оболелима подршка</t>
  </si>
  <si>
    <t>01.01-30.06.2024. године*</t>
  </si>
  <si>
    <t>Сомбор, 22.07.2024.</t>
  </si>
  <si>
    <t>Проценат реализације (реализација / план 30.06.2024*)</t>
  </si>
  <si>
    <t>Проценат реализације (реализација / план 30.06.2024.*)</t>
  </si>
  <si>
    <t>Проценат реализације (реализација /01.01       план 30.06.2024*)</t>
  </si>
  <si>
    <t>Реализација за период 01.01 – 30.06.2024. године*</t>
  </si>
  <si>
    <t>01.01  - 30.06.2024. године*</t>
  </si>
  <si>
    <t>Проценат реализације (реализација / 30.06.2024. план 30.06.2024*)</t>
  </si>
  <si>
    <t>06.06.2024.</t>
  </si>
  <si>
    <t>13-26/2024</t>
  </si>
  <si>
    <t>Стање кредитне задужености 
на 30.06. 2024.године* у оригиналној валути</t>
  </si>
  <si>
    <t>ОБАВЕЗА ЗА ДУГОРОЧНИ</t>
  </si>
  <si>
    <t xml:space="preserve">КРЕДИТ </t>
  </si>
  <si>
    <t>Стање кредитне задужености 
на 30. 06. 2024. године* у динарима</t>
  </si>
  <si>
    <t>24 МЕСЕЦА</t>
  </si>
  <si>
    <t>23.05.2024.</t>
  </si>
  <si>
    <t>23.06.2024.</t>
  </si>
  <si>
    <t>ДВАНАЕСТ</t>
  </si>
  <si>
    <t>Стање на дан 31.03.2024. године*</t>
  </si>
  <si>
    <t>Милан Граховац,сагласност министар.</t>
  </si>
  <si>
    <t>Љиљана Павловић,повећан обим посла</t>
  </si>
  <si>
    <t>Стање на дан 30.06.2024. године**</t>
  </si>
  <si>
    <t>Сомбор, 23.07.2024.</t>
  </si>
  <si>
    <t>Распон планираних и исплаћених зарада у периоду 01.01. до 30.06.2024.*</t>
  </si>
  <si>
    <t>УПЛАТЕ У БУЏЕТ ПО ОСНОВУ ОДЛУКА О РАСПОДEЛИ ДОБИТИ</t>
  </si>
  <si>
    <t>Сомбор 23.07.2024.</t>
  </si>
  <si>
    <t>23.07.2024.</t>
  </si>
  <si>
    <t>* последњи дан тромесечја за који се извештај саставља Сомбор,23.07.2024.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</si>
</sst>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0.0%"/>
    <numFmt numFmtId="166" formatCode="###0"/>
  </numFmts>
  <fonts count="54" x14ac:knownFonts="1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charset val="238"/>
    </font>
    <font>
      <sz val="8"/>
      <color rgb="FF000000"/>
      <name val="Arial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i/>
      <sz val="11"/>
      <name val="Times New Roman"/>
      <family val="1"/>
      <charset val="1"/>
    </font>
    <font>
      <b/>
      <sz val="20"/>
      <name val="Times New Roman"/>
      <family val="1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Times New Roman"/>
      <family val="1"/>
      <charset val="1"/>
    </font>
    <font>
      <sz val="2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5" fillId="0" borderId="0" applyBorder="0" applyProtection="0"/>
    <xf numFmtId="0" fontId="1" fillId="0" borderId="0"/>
    <xf numFmtId="9" fontId="1" fillId="0" borderId="0" applyBorder="0" applyProtection="0"/>
  </cellStyleXfs>
  <cellXfs count="654">
    <xf numFmtId="0" fontId="0" fillId="0" borderId="0" xfId="0"/>
    <xf numFmtId="9" fontId="3" fillId="2" borderId="20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20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24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1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8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3" fontId="13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4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1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3" fontId="15" fillId="2" borderId="19" xfId="0" applyNumberFormat="1" applyFont="1" applyFill="1" applyBorder="1" applyAlignment="1">
      <alignment horizontal="center" vertical="center"/>
    </xf>
    <xf numFmtId="9" fontId="9" fillId="2" borderId="2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3" fontId="15" fillId="2" borderId="34" xfId="0" applyNumberFormat="1" applyFont="1" applyFill="1" applyBorder="1" applyAlignment="1">
      <alignment horizontal="center" vertical="center"/>
    </xf>
    <xf numFmtId="3" fontId="15" fillId="0" borderId="19" xfId="0" applyNumberFormat="1" applyFont="1" applyBorder="1"/>
    <xf numFmtId="0" fontId="7" fillId="2" borderId="35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9" fillId="0" borderId="0" xfId="0" applyFont="1"/>
    <xf numFmtId="49" fontId="19" fillId="3" borderId="30" xfId="2" applyNumberFormat="1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left" vertical="center" wrapText="1"/>
    </xf>
    <xf numFmtId="9" fontId="19" fillId="0" borderId="43" xfId="0" applyNumberFormat="1" applyFont="1" applyBorder="1" applyAlignment="1">
      <alignment horizontal="center" vertical="center" wrapText="1"/>
    </xf>
    <xf numFmtId="49" fontId="19" fillId="3" borderId="28" xfId="2" applyNumberFormat="1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left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left" vertical="center" wrapText="1"/>
    </xf>
    <xf numFmtId="0" fontId="19" fillId="3" borderId="23" xfId="2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9" fontId="19" fillId="0" borderId="23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6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center"/>
    </xf>
    <xf numFmtId="3" fontId="19" fillId="0" borderId="50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9" fillId="0" borderId="51" xfId="0" applyNumberFormat="1" applyFont="1" applyBorder="1" applyAlignment="1">
      <alignment horizont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left" vertical="center"/>
    </xf>
    <xf numFmtId="3" fontId="19" fillId="5" borderId="28" xfId="0" applyNumberFormat="1" applyFont="1" applyFill="1" applyBorder="1"/>
    <xf numFmtId="3" fontId="19" fillId="5" borderId="23" xfId="0" applyNumberFormat="1" applyFont="1" applyFill="1" applyBorder="1"/>
    <xf numFmtId="3" fontId="19" fillId="5" borderId="19" xfId="0" applyNumberFormat="1" applyFont="1" applyFill="1" applyBorder="1"/>
    <xf numFmtId="3" fontId="19" fillId="5" borderId="22" xfId="0" applyNumberFormat="1" applyFont="1" applyFill="1" applyBorder="1"/>
    <xf numFmtId="0" fontId="19" fillId="0" borderId="35" xfId="0" applyFont="1" applyBorder="1" applyAlignment="1">
      <alignment horizontal="left" vertical="center" wrapText="1"/>
    </xf>
    <xf numFmtId="49" fontId="19" fillId="0" borderId="35" xfId="0" applyNumberFormat="1" applyFont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3" fontId="20" fillId="2" borderId="53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4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4" fillId="0" borderId="0" xfId="0" applyFont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0" fontId="5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25" fillId="0" borderId="57" xfId="0" applyFont="1" applyBorder="1" applyAlignment="1">
      <alignment horizontal="left" vertical="center"/>
    </xf>
    <xf numFmtId="3" fontId="2" fillId="0" borderId="5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2" fontId="22" fillId="0" borderId="0" xfId="0" applyNumberFormat="1" applyFont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49" fontId="28" fillId="2" borderId="28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9" fontId="28" fillId="0" borderId="19" xfId="0" applyNumberFormat="1" applyFont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9" fontId="28" fillId="0" borderId="13" xfId="0" applyNumberFormat="1" applyFont="1" applyBorder="1" applyAlignment="1">
      <alignment horizontal="center" vertical="center" wrapText="1"/>
    </xf>
    <xf numFmtId="0" fontId="16" fillId="0" borderId="61" xfId="0" applyFont="1" applyBorder="1"/>
    <xf numFmtId="0" fontId="16" fillId="0" borderId="62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3" xfId="0" applyFont="1" applyBorder="1"/>
    <xf numFmtId="0" fontId="29" fillId="0" borderId="19" xfId="0" applyFont="1" applyBorder="1"/>
    <xf numFmtId="0" fontId="29" fillId="0" borderId="28" xfId="0" applyFont="1" applyBorder="1"/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13" xfId="0" applyFont="1" applyBorder="1"/>
    <xf numFmtId="0" fontId="29" fillId="0" borderId="11" xfId="0" applyFont="1" applyBorder="1"/>
    <xf numFmtId="0" fontId="3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9" fontId="32" fillId="0" borderId="22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9" fontId="32" fillId="0" borderId="54" xfId="0" applyNumberFormat="1" applyFont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9" fontId="32" fillId="0" borderId="64" xfId="0" applyNumberFormat="1" applyFont="1" applyBorder="1" applyAlignment="1">
      <alignment horizontal="center" vertical="center"/>
    </xf>
    <xf numFmtId="3" fontId="32" fillId="0" borderId="65" xfId="0" applyNumberFormat="1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9" fontId="32" fillId="0" borderId="17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9" fontId="32" fillId="0" borderId="5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9" fontId="32" fillId="0" borderId="14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9" fontId="32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32" fillId="0" borderId="64" xfId="0" applyNumberFormat="1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3" borderId="68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left" vertical="center"/>
    </xf>
    <xf numFmtId="3" fontId="32" fillId="3" borderId="36" xfId="0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28" xfId="0" applyFont="1" applyFill="1" applyBorder="1"/>
    <xf numFmtId="0" fontId="2" fillId="3" borderId="23" xfId="0" applyFont="1" applyFill="1" applyBorder="1"/>
    <xf numFmtId="3" fontId="2" fillId="3" borderId="23" xfId="0" applyNumberFormat="1" applyFont="1" applyFill="1" applyBorder="1"/>
    <xf numFmtId="4" fontId="2" fillId="3" borderId="23" xfId="0" applyNumberFormat="1" applyFont="1" applyFill="1" applyBorder="1"/>
    <xf numFmtId="9" fontId="2" fillId="3" borderId="23" xfId="0" applyNumberFormat="1" applyFont="1" applyFill="1" applyBorder="1"/>
    <xf numFmtId="1" fontId="2" fillId="3" borderId="23" xfId="0" applyNumberFormat="1" applyFont="1" applyFill="1" applyBorder="1"/>
    <xf numFmtId="3" fontId="2" fillId="3" borderId="19" xfId="0" applyNumberFormat="1" applyFont="1" applyFill="1" applyBorder="1"/>
    <xf numFmtId="165" fontId="2" fillId="3" borderId="23" xfId="0" applyNumberFormat="1" applyFont="1" applyFill="1" applyBorder="1"/>
    <xf numFmtId="0" fontId="2" fillId="3" borderId="19" xfId="0" applyFont="1" applyFill="1" applyBorder="1"/>
    <xf numFmtId="10" fontId="2" fillId="3" borderId="23" xfId="0" applyNumberFormat="1" applyFont="1" applyFill="1" applyBorder="1"/>
    <xf numFmtId="0" fontId="2" fillId="0" borderId="2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9" xfId="0" applyFont="1" applyBorder="1"/>
    <xf numFmtId="3" fontId="2" fillId="2" borderId="71" xfId="0" applyNumberFormat="1" applyFont="1" applyFill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5" fillId="0" borderId="30" xfId="0" applyFont="1" applyBorder="1"/>
    <xf numFmtId="0" fontId="5" fillId="0" borderId="21" xfId="0" applyFont="1" applyBorder="1"/>
    <xf numFmtId="0" fontId="2" fillId="0" borderId="21" xfId="0" applyFont="1" applyBorder="1"/>
    <xf numFmtId="0" fontId="2" fillId="0" borderId="9" xfId="0" applyFont="1" applyBorder="1"/>
    <xf numFmtId="0" fontId="2" fillId="2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3" fontId="2" fillId="2" borderId="44" xfId="0" applyNumberFormat="1" applyFont="1" applyFill="1" applyBorder="1"/>
    <xf numFmtId="0" fontId="2" fillId="0" borderId="31" xfId="0" applyFont="1" applyBorder="1"/>
    <xf numFmtId="37" fontId="2" fillId="2" borderId="45" xfId="0" applyNumberFormat="1" applyFont="1" applyFill="1" applyBorder="1"/>
    <xf numFmtId="3" fontId="2" fillId="2" borderId="58" xfId="0" applyNumberFormat="1" applyFont="1" applyFill="1" applyBorder="1"/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35" fillId="0" borderId="0" xfId="0" applyFont="1"/>
    <xf numFmtId="0" fontId="24" fillId="0" borderId="0" xfId="0" applyFont="1" applyAlignment="1">
      <alignment horizontal="right"/>
    </xf>
    <xf numFmtId="0" fontId="17" fillId="2" borderId="45" xfId="0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/>
    </xf>
    <xf numFmtId="0" fontId="34" fillId="0" borderId="23" xfId="0" applyFont="1" applyBorder="1"/>
    <xf numFmtId="3" fontId="34" fillId="0" borderId="23" xfId="0" applyNumberFormat="1" applyFont="1" applyBorder="1"/>
    <xf numFmtId="3" fontId="34" fillId="0" borderId="19" xfId="0" applyNumberFormat="1" applyFont="1" applyBorder="1"/>
    <xf numFmtId="49" fontId="34" fillId="2" borderId="11" xfId="0" applyNumberFormat="1" applyFont="1" applyFill="1" applyBorder="1" applyAlignment="1">
      <alignment horizontal="center" vertical="center"/>
    </xf>
    <xf numFmtId="0" fontId="34" fillId="3" borderId="18" xfId="0" applyFont="1" applyFill="1" applyBorder="1"/>
    <xf numFmtId="3" fontId="34" fillId="3" borderId="18" xfId="0" applyNumberFormat="1" applyFont="1" applyFill="1" applyBorder="1"/>
    <xf numFmtId="3" fontId="34" fillId="2" borderId="55" xfId="0" applyNumberFormat="1" applyFont="1" applyFill="1" applyBorder="1"/>
    <xf numFmtId="49" fontId="34" fillId="0" borderId="5" xfId="0" applyNumberFormat="1" applyFont="1" applyBorder="1" applyAlignment="1">
      <alignment horizontal="center" vertical="center"/>
    </xf>
    <xf numFmtId="0" fontId="34" fillId="0" borderId="3" xfId="0" applyFont="1" applyBorder="1"/>
    <xf numFmtId="3" fontId="34" fillId="0" borderId="3" xfId="0" applyNumberFormat="1" applyFont="1" applyBorder="1"/>
    <xf numFmtId="3" fontId="34" fillId="0" borderId="4" xfId="0" applyNumberFormat="1" applyFont="1" applyBorder="1"/>
    <xf numFmtId="49" fontId="34" fillId="0" borderId="17" xfId="0" applyNumberFormat="1" applyFont="1" applyBorder="1" applyAlignment="1">
      <alignment horizontal="center" vertical="center"/>
    </xf>
    <xf numFmtId="0" fontId="34" fillId="0" borderId="21" xfId="0" applyFont="1" applyBorder="1"/>
    <xf numFmtId="3" fontId="34" fillId="0" borderId="21" xfId="0" applyNumberFormat="1" applyFont="1" applyBorder="1"/>
    <xf numFmtId="3" fontId="34" fillId="0" borderId="9" xfId="0" applyNumberFormat="1" applyFont="1" applyBorder="1"/>
    <xf numFmtId="0" fontId="34" fillId="3" borderId="23" xfId="0" applyFont="1" applyFill="1" applyBorder="1"/>
    <xf numFmtId="0" fontId="34" fillId="0" borderId="31" xfId="0" applyFont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3" fontId="34" fillId="3" borderId="21" xfId="0" applyNumberFormat="1" applyFont="1" applyFill="1" applyBorder="1"/>
    <xf numFmtId="0" fontId="34" fillId="3" borderId="21" xfId="0" applyFont="1" applyFill="1" applyBorder="1"/>
    <xf numFmtId="49" fontId="34" fillId="0" borderId="28" xfId="0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6" borderId="45" xfId="0" applyFont="1" applyFill="1" applyBorder="1" applyAlignment="1">
      <alignment horizontal="center" vertical="center" wrapText="1"/>
    </xf>
    <xf numFmtId="0" fontId="38" fillId="0" borderId="10" xfId="0" applyFont="1" applyBorder="1"/>
    <xf numFmtId="4" fontId="41" fillId="3" borderId="23" xfId="0" applyNumberFormat="1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/>
    <xf numFmtId="0" fontId="41" fillId="2" borderId="22" xfId="0" applyFont="1" applyFill="1" applyBorder="1"/>
    <xf numFmtId="4" fontId="41" fillId="2" borderId="23" xfId="0" applyNumberFormat="1" applyFont="1" applyFill="1" applyBorder="1" applyAlignment="1">
      <alignment horizontal="center" vertical="center"/>
    </xf>
    <xf numFmtId="4" fontId="41" fillId="2" borderId="19" xfId="0" applyNumberFormat="1" applyFont="1" applyFill="1" applyBorder="1" applyAlignment="1">
      <alignment horizontal="center" vertical="center"/>
    </xf>
    <xf numFmtId="4" fontId="41" fillId="2" borderId="13" xfId="0" applyNumberFormat="1" applyFont="1" applyFill="1" applyBorder="1" applyAlignment="1">
      <alignment horizontal="center" vertical="center"/>
    </xf>
    <xf numFmtId="4" fontId="41" fillId="6" borderId="45" xfId="0" applyNumberFormat="1" applyFont="1" applyFill="1" applyBorder="1"/>
    <xf numFmtId="0" fontId="41" fillId="0" borderId="0" xfId="0" applyFont="1"/>
    <xf numFmtId="4" fontId="41" fillId="6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right" vertical="center"/>
    </xf>
    <xf numFmtId="3" fontId="32" fillId="0" borderId="57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2" fillId="0" borderId="4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right" vertical="center"/>
    </xf>
    <xf numFmtId="3" fontId="32" fillId="0" borderId="79" xfId="0" applyNumberFormat="1" applyFont="1" applyBorder="1" applyAlignment="1">
      <alignment horizontal="center" vertical="center"/>
    </xf>
    <xf numFmtId="0" fontId="3" fillId="0" borderId="62" xfId="0" applyFont="1" applyBorder="1"/>
    <xf numFmtId="3" fontId="44" fillId="0" borderId="49" xfId="0" applyNumberFormat="1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3" fontId="32" fillId="0" borderId="45" xfId="0" applyNumberFormat="1" applyFont="1" applyBorder="1" applyAlignment="1">
      <alignment horizontal="center" vertical="center"/>
    </xf>
    <xf numFmtId="3" fontId="32" fillId="0" borderId="80" xfId="0" applyNumberFormat="1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9" xfId="0" applyFont="1" applyFill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32" fillId="0" borderId="0" xfId="0" applyFont="1"/>
    <xf numFmtId="3" fontId="19" fillId="0" borderId="67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77" xfId="0" applyNumberFormat="1" applyFont="1" applyBorder="1" applyAlignment="1">
      <alignment horizontal="center"/>
    </xf>
    <xf numFmtId="3" fontId="19" fillId="0" borderId="82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60" xfId="0" applyNumberFormat="1" applyFont="1" applyBorder="1" applyAlignment="1">
      <alignment horizontal="center"/>
    </xf>
    <xf numFmtId="3" fontId="19" fillId="5" borderId="28" xfId="0" applyNumberFormat="1" applyFont="1" applyFill="1" applyBorder="1" applyAlignment="1">
      <alignment horizontal="center"/>
    </xf>
    <xf numFmtId="3" fontId="19" fillId="5" borderId="23" xfId="0" applyNumberFormat="1" applyFont="1" applyFill="1" applyBorder="1" applyAlignment="1">
      <alignment horizontal="center"/>
    </xf>
    <xf numFmtId="3" fontId="19" fillId="5" borderId="19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left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83" xfId="0" applyNumberFormat="1" applyFont="1" applyBorder="1" applyAlignment="1">
      <alignment horizontal="center" vertical="center"/>
    </xf>
    <xf numFmtId="49" fontId="34" fillId="2" borderId="2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49" fontId="18" fillId="0" borderId="0" xfId="0" applyNumberFormat="1" applyFont="1"/>
    <xf numFmtId="0" fontId="47" fillId="3" borderId="21" xfId="0" applyFont="1" applyFill="1" applyBorder="1"/>
    <xf numFmtId="49" fontId="34" fillId="2" borderId="83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 wrapText="1"/>
    </xf>
    <xf numFmtId="3" fontId="15" fillId="2" borderId="19" xfId="0" applyNumberFormat="1" applyFont="1" applyFill="1" applyBorder="1"/>
    <xf numFmtId="3" fontId="48" fillId="2" borderId="23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/>
    <xf numFmtId="3" fontId="15" fillId="2" borderId="23" xfId="0" applyNumberFormat="1" applyFont="1" applyFill="1" applyBorder="1"/>
    <xf numFmtId="3" fontId="27" fillId="0" borderId="84" xfId="2" applyNumberFormat="1" applyFont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3" fontId="9" fillId="3" borderId="19" xfId="2" applyNumberFormat="1" applyFont="1" applyFill="1" applyBorder="1" applyAlignment="1">
      <alignment horizontal="center" vertical="center" wrapText="1"/>
    </xf>
    <xf numFmtId="3" fontId="27" fillId="0" borderId="85" xfId="2" applyNumberFormat="1" applyFont="1" applyBorder="1" applyAlignment="1">
      <alignment horizontal="center" vertical="center"/>
    </xf>
    <xf numFmtId="3" fontId="27" fillId="0" borderId="24" xfId="2" applyNumberFormat="1" applyFont="1" applyBorder="1" applyAlignment="1">
      <alignment horizontal="center" vertical="center"/>
    </xf>
    <xf numFmtId="3" fontId="27" fillId="0" borderId="23" xfId="2" applyNumberFormat="1" applyFont="1" applyBorder="1" applyAlignment="1">
      <alignment horizontal="center" vertical="center"/>
    </xf>
    <xf numFmtId="3" fontId="27" fillId="3" borderId="23" xfId="2" applyNumberFormat="1" applyFont="1" applyFill="1" applyBorder="1" applyAlignment="1">
      <alignment horizontal="center" vertical="center"/>
    </xf>
    <xf numFmtId="3" fontId="27" fillId="0" borderId="9" xfId="2" applyNumberFormat="1" applyFont="1" applyBorder="1" applyAlignment="1">
      <alignment horizontal="center" vertical="center"/>
    </xf>
    <xf numFmtId="3" fontId="27" fillId="0" borderId="19" xfId="2" applyNumberFormat="1" applyFont="1" applyBorder="1" applyAlignment="1">
      <alignment horizontal="center" vertical="center"/>
    </xf>
    <xf numFmtId="3" fontId="27" fillId="0" borderId="34" xfId="2" applyNumberFormat="1" applyFont="1" applyBorder="1" applyAlignment="1">
      <alignment horizontal="center" vertical="center"/>
    </xf>
    <xf numFmtId="3" fontId="27" fillId="0" borderId="59" xfId="2" applyNumberFormat="1" applyFont="1" applyBorder="1" applyAlignment="1">
      <alignment horizontal="center" vertical="center"/>
    </xf>
    <xf numFmtId="3" fontId="27" fillId="0" borderId="17" xfId="2" applyNumberFormat="1" applyFont="1" applyBorder="1" applyAlignment="1">
      <alignment horizontal="center" vertical="center"/>
    </xf>
    <xf numFmtId="3" fontId="27" fillId="0" borderId="22" xfId="2" applyNumberFormat="1" applyFont="1" applyBorder="1" applyAlignment="1">
      <alignment horizontal="center" vertical="center"/>
    </xf>
    <xf numFmtId="3" fontId="27" fillId="0" borderId="86" xfId="2" applyNumberFormat="1" applyFont="1" applyBorder="1" applyAlignment="1">
      <alignment horizontal="center" vertical="center"/>
    </xf>
    <xf numFmtId="0" fontId="1" fillId="0" borderId="0" xfId="0" applyFont="1"/>
    <xf numFmtId="3" fontId="50" fillId="3" borderId="21" xfId="0" applyNumberFormat="1" applyFont="1" applyFill="1" applyBorder="1" applyAlignment="1">
      <alignment horizontal="center" vertical="center" wrapText="1"/>
    </xf>
    <xf numFmtId="3" fontId="50" fillId="3" borderId="23" xfId="0" applyNumberFormat="1" applyFont="1" applyFill="1" applyBorder="1" applyAlignment="1">
      <alignment horizontal="center" vertical="center" wrapText="1"/>
    </xf>
    <xf numFmtId="3" fontId="51" fillId="3" borderId="23" xfId="2" applyNumberFormat="1" applyFont="1" applyFill="1" applyBorder="1" applyAlignment="1">
      <alignment horizontal="center" vertical="center"/>
    </xf>
    <xf numFmtId="3" fontId="49" fillId="2" borderId="19" xfId="0" applyNumberFormat="1" applyFont="1" applyFill="1" applyBorder="1" applyAlignment="1">
      <alignment horizontal="center" vertical="center" wrapText="1"/>
    </xf>
    <xf numFmtId="3" fontId="49" fillId="3" borderId="19" xfId="0" applyNumberFormat="1" applyFont="1" applyFill="1" applyBorder="1" applyAlignment="1">
      <alignment horizontal="center" vertical="center" wrapText="1"/>
    </xf>
    <xf numFmtId="3" fontId="49" fillId="0" borderId="17" xfId="0" applyNumberFormat="1" applyFont="1" applyBorder="1" applyAlignment="1">
      <alignment horizontal="center" vertical="center"/>
    </xf>
    <xf numFmtId="3" fontId="49" fillId="0" borderId="9" xfId="0" applyNumberFormat="1" applyFont="1" applyBorder="1" applyAlignment="1">
      <alignment horizontal="center" vertical="center"/>
    </xf>
    <xf numFmtId="3" fontId="49" fillId="0" borderId="56" xfId="0" applyNumberFormat="1" applyFont="1" applyBorder="1" applyAlignment="1">
      <alignment horizontal="center" vertical="center"/>
    </xf>
    <xf numFmtId="3" fontId="49" fillId="0" borderId="55" xfId="0" applyNumberFormat="1" applyFont="1" applyBorder="1" applyAlignment="1">
      <alignment horizontal="center" vertical="center"/>
    </xf>
    <xf numFmtId="3" fontId="49" fillId="0" borderId="14" xfId="0" applyNumberFormat="1" applyFont="1" applyBorder="1" applyAlignment="1">
      <alignment horizontal="center" vertical="center"/>
    </xf>
    <xf numFmtId="3" fontId="49" fillId="0" borderId="13" xfId="0" applyNumberFormat="1" applyFont="1" applyBorder="1" applyAlignment="1">
      <alignment horizontal="center" vertical="center"/>
    </xf>
    <xf numFmtId="3" fontId="29" fillId="0" borderId="19" xfId="0" applyNumberFormat="1" applyFont="1" applyBorder="1" applyAlignment="1">
      <alignment horizontal="center"/>
    </xf>
    <xf numFmtId="0" fontId="53" fillId="0" borderId="0" xfId="0" applyFont="1"/>
    <xf numFmtId="3" fontId="34" fillId="3" borderId="12" xfId="0" applyNumberFormat="1" applyFont="1" applyFill="1" applyBorder="1"/>
    <xf numFmtId="3" fontId="34" fillId="2" borderId="13" xfId="0" applyNumberFormat="1" applyFont="1" applyFill="1" applyBorder="1"/>
    <xf numFmtId="3" fontId="34" fillId="7" borderId="12" xfId="0" applyNumberFormat="1" applyFont="1" applyFill="1" applyBorder="1"/>
    <xf numFmtId="3" fontId="1" fillId="0" borderId="19" xfId="0" applyNumberFormat="1" applyFont="1" applyBorder="1" applyAlignment="1">
      <alignment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50" fillId="3" borderId="23" xfId="2" applyNumberFormat="1" applyFont="1" applyFill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30" xfId="0" applyBorder="1" applyAlignment="1">
      <alignment horizontal="right" vertical="center"/>
    </xf>
    <xf numFmtId="3" fontId="12" fillId="3" borderId="29" xfId="0" applyNumberFormat="1" applyFont="1" applyFill="1" applyBorder="1" applyAlignment="1" applyProtection="1">
      <alignment horizontal="right" vertical="center"/>
      <protection locked="0"/>
    </xf>
    <xf numFmtId="9" fontId="3" fillId="0" borderId="81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3" fontId="49" fillId="2" borderId="13" xfId="0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9" fontId="9" fillId="2" borderId="37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2" borderId="39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19" fillId="0" borderId="49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0" xfId="0" applyBorder="1" applyAlignment="1">
      <alignment horizontal="center"/>
    </xf>
    <xf numFmtId="3" fontId="19" fillId="0" borderId="8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0" fontId="0" fillId="0" borderId="67" xfId="0" applyBorder="1"/>
    <xf numFmtId="0" fontId="0" fillId="0" borderId="6" xfId="0" applyBorder="1"/>
    <xf numFmtId="0" fontId="19" fillId="0" borderId="0" xfId="0" applyFont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5" fillId="2" borderId="4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2" fontId="6" fillId="2" borderId="59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3" fontId="32" fillId="0" borderId="41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9" fontId="32" fillId="0" borderId="39" xfId="1" applyFont="1" applyBorder="1" applyAlignment="1" applyProtection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32" fillId="0" borderId="3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164" fontId="32" fillId="0" borderId="41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2" fillId="8" borderId="39" xfId="0" applyFont="1" applyFill="1" applyBorder="1" applyAlignment="1">
      <alignment horizontal="center" vertical="center"/>
    </xf>
    <xf numFmtId="0" fontId="52" fillId="8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2" borderId="3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69" xfId="0" applyFont="1" applyBorder="1" applyAlignment="1">
      <alignment horizont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0" borderId="70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2" borderId="38" xfId="0" applyFont="1" applyFill="1" applyBorder="1" applyAlignment="1">
      <alignment horizontal="right"/>
    </xf>
    <xf numFmtId="0" fontId="33" fillId="2" borderId="44" xfId="0" applyFont="1" applyFill="1" applyBorder="1" applyAlignment="1">
      <alignment horizontal="right"/>
    </xf>
    <xf numFmtId="0" fontId="33" fillId="2" borderId="38" xfId="0" applyFont="1" applyFill="1" applyBorder="1" applyAlignment="1">
      <alignment horizontal="right"/>
    </xf>
    <xf numFmtId="0" fontId="34" fillId="0" borderId="38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5" xfId="0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left" vertical="center"/>
    </xf>
    <xf numFmtId="166" fontId="41" fillId="3" borderId="23" xfId="0" applyNumberFormat="1" applyFont="1" applyFill="1" applyBorder="1" applyAlignment="1">
      <alignment horizontal="center" vertical="center"/>
    </xf>
    <xf numFmtId="4" fontId="41" fillId="3" borderId="23" xfId="0" applyNumberFormat="1" applyFont="1" applyFill="1" applyBorder="1" applyAlignment="1">
      <alignment horizontal="center" vertical="center"/>
    </xf>
    <xf numFmtId="4" fontId="41" fillId="3" borderId="13" xfId="0" applyNumberFormat="1" applyFont="1" applyFill="1" applyBorder="1" applyAlignment="1">
      <alignment horizontal="center" vertical="center"/>
    </xf>
    <xf numFmtId="0" fontId="42" fillId="6" borderId="4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right" vertical="center" wrapText="1"/>
    </xf>
    <xf numFmtId="3" fontId="32" fillId="2" borderId="58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49" fontId="3" fillId="0" borderId="78" xfId="0" applyNumberFormat="1" applyFont="1" applyBorder="1" applyAlignment="1">
      <alignment horizontal="left" vertical="center" wrapText="1"/>
    </xf>
    <xf numFmtId="49" fontId="3" fillId="0" borderId="81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</cellXfs>
  <cellStyles count="4">
    <cellStyle name="Normal" xfId="0" builtinId="0"/>
    <cellStyle name="Normal 2" xfId="2" xr:uid="{00000000-0005-0000-0000-000006000000}"/>
    <cellStyle name="Percent" xfId="1" builtinId="5"/>
    <cellStyle name="Percent 2" xfId="3" xr:uid="{DDABF74F-7959-41C0-804F-227681D2657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48"/>
  <sheetViews>
    <sheetView showGridLines="0" tabSelected="1" zoomScaleNormal="100" workbookViewId="0">
      <selection activeCell="B1" sqref="B1"/>
    </sheetView>
  </sheetViews>
  <sheetFormatPr defaultColWidth="9.109375" defaultRowHeight="15.6" x14ac:dyDescent="0.3"/>
  <cols>
    <col min="1" max="1" width="3" style="5" customWidth="1"/>
    <col min="2" max="2" width="18.6640625" style="5" customWidth="1"/>
    <col min="3" max="3" width="69.6640625" style="5" customWidth="1"/>
    <col min="4" max="4" width="9.109375" style="5"/>
    <col min="5" max="5" width="14.5546875" style="5" customWidth="1"/>
    <col min="6" max="6" width="14.33203125" style="5" customWidth="1"/>
    <col min="7" max="7" width="14.44140625" style="6" customWidth="1"/>
    <col min="8" max="8" width="16.33203125" style="6" customWidth="1"/>
    <col min="9" max="9" width="12.88671875" style="7" customWidth="1"/>
    <col min="10" max="259" width="9.109375" style="5"/>
    <col min="260" max="260" width="3" style="5" customWidth="1"/>
    <col min="261" max="261" width="18.6640625" style="5" customWidth="1"/>
    <col min="262" max="262" width="69.6640625" style="5" customWidth="1"/>
    <col min="263" max="263" width="9.109375" style="5"/>
    <col min="264" max="265" width="15.6640625" style="5" customWidth="1"/>
    <col min="266" max="515" width="9.109375" style="5"/>
    <col min="516" max="516" width="3" style="5" customWidth="1"/>
    <col min="517" max="517" width="18.6640625" style="5" customWidth="1"/>
    <col min="518" max="518" width="69.6640625" style="5" customWidth="1"/>
    <col min="519" max="519" width="9.109375" style="5"/>
    <col min="520" max="521" width="15.6640625" style="5" customWidth="1"/>
    <col min="522" max="771" width="9.109375" style="5"/>
    <col min="772" max="772" width="3" style="5" customWidth="1"/>
    <col min="773" max="773" width="18.6640625" style="5" customWidth="1"/>
    <col min="774" max="774" width="69.6640625" style="5" customWidth="1"/>
    <col min="775" max="775" width="9.109375" style="5"/>
    <col min="776" max="777" width="15.6640625" style="5" customWidth="1"/>
    <col min="778" max="1027" width="9.109375" style="5"/>
    <col min="1028" max="1028" width="3" style="5" customWidth="1"/>
    <col min="1029" max="1029" width="18.6640625" style="5" customWidth="1"/>
    <col min="1030" max="1030" width="69.6640625" style="5" customWidth="1"/>
    <col min="1031" max="1031" width="9.109375" style="5"/>
    <col min="1032" max="1033" width="15.6640625" style="5" customWidth="1"/>
    <col min="1034" max="1283" width="9.109375" style="5"/>
    <col min="1284" max="1284" width="3" style="5" customWidth="1"/>
    <col min="1285" max="1285" width="18.6640625" style="5" customWidth="1"/>
    <col min="1286" max="1286" width="69.6640625" style="5" customWidth="1"/>
    <col min="1287" max="1287" width="9.109375" style="5"/>
    <col min="1288" max="1289" width="15.6640625" style="5" customWidth="1"/>
    <col min="1290" max="1539" width="9.109375" style="5"/>
    <col min="1540" max="1540" width="3" style="5" customWidth="1"/>
    <col min="1541" max="1541" width="18.6640625" style="5" customWidth="1"/>
    <col min="1542" max="1542" width="69.6640625" style="5" customWidth="1"/>
    <col min="1543" max="1543" width="9.109375" style="5"/>
    <col min="1544" max="1545" width="15.6640625" style="5" customWidth="1"/>
    <col min="1546" max="1795" width="9.109375" style="5"/>
    <col min="1796" max="1796" width="3" style="5" customWidth="1"/>
    <col min="1797" max="1797" width="18.6640625" style="5" customWidth="1"/>
    <col min="1798" max="1798" width="69.6640625" style="5" customWidth="1"/>
    <col min="1799" max="1799" width="9.109375" style="5"/>
    <col min="1800" max="1801" width="15.6640625" style="5" customWidth="1"/>
    <col min="1802" max="2051" width="9.109375" style="5"/>
    <col min="2052" max="2052" width="3" style="5" customWidth="1"/>
    <col min="2053" max="2053" width="18.6640625" style="5" customWidth="1"/>
    <col min="2054" max="2054" width="69.6640625" style="5" customWidth="1"/>
    <col min="2055" max="2055" width="9.109375" style="5"/>
    <col min="2056" max="2057" width="15.6640625" style="5" customWidth="1"/>
    <col min="2058" max="2307" width="9.109375" style="5"/>
    <col min="2308" max="2308" width="3" style="5" customWidth="1"/>
    <col min="2309" max="2309" width="18.6640625" style="5" customWidth="1"/>
    <col min="2310" max="2310" width="69.6640625" style="5" customWidth="1"/>
    <col min="2311" max="2311" width="9.109375" style="5"/>
    <col min="2312" max="2313" width="15.6640625" style="5" customWidth="1"/>
    <col min="2314" max="2563" width="9.109375" style="5"/>
    <col min="2564" max="2564" width="3" style="5" customWidth="1"/>
    <col min="2565" max="2565" width="18.6640625" style="5" customWidth="1"/>
    <col min="2566" max="2566" width="69.6640625" style="5" customWidth="1"/>
    <col min="2567" max="2567" width="9.109375" style="5"/>
    <col min="2568" max="2569" width="15.6640625" style="5" customWidth="1"/>
    <col min="2570" max="2819" width="9.109375" style="5"/>
    <col min="2820" max="2820" width="3" style="5" customWidth="1"/>
    <col min="2821" max="2821" width="18.6640625" style="5" customWidth="1"/>
    <col min="2822" max="2822" width="69.6640625" style="5" customWidth="1"/>
    <col min="2823" max="2823" width="9.109375" style="5"/>
    <col min="2824" max="2825" width="15.6640625" style="5" customWidth="1"/>
    <col min="2826" max="3075" width="9.109375" style="5"/>
    <col min="3076" max="3076" width="3" style="5" customWidth="1"/>
    <col min="3077" max="3077" width="18.6640625" style="5" customWidth="1"/>
    <col min="3078" max="3078" width="69.6640625" style="5" customWidth="1"/>
    <col min="3079" max="3079" width="9.109375" style="5"/>
    <col min="3080" max="3081" width="15.6640625" style="5" customWidth="1"/>
    <col min="3082" max="3331" width="9.109375" style="5"/>
    <col min="3332" max="3332" width="3" style="5" customWidth="1"/>
    <col min="3333" max="3333" width="18.6640625" style="5" customWidth="1"/>
    <col min="3334" max="3334" width="69.6640625" style="5" customWidth="1"/>
    <col min="3335" max="3335" width="9.109375" style="5"/>
    <col min="3336" max="3337" width="15.6640625" style="5" customWidth="1"/>
    <col min="3338" max="3587" width="9.109375" style="5"/>
    <col min="3588" max="3588" width="3" style="5" customWidth="1"/>
    <col min="3589" max="3589" width="18.6640625" style="5" customWidth="1"/>
    <col min="3590" max="3590" width="69.6640625" style="5" customWidth="1"/>
    <col min="3591" max="3591" width="9.109375" style="5"/>
    <col min="3592" max="3593" width="15.6640625" style="5" customWidth="1"/>
    <col min="3594" max="3843" width="9.109375" style="5"/>
    <col min="3844" max="3844" width="3" style="5" customWidth="1"/>
    <col min="3845" max="3845" width="18.6640625" style="5" customWidth="1"/>
    <col min="3846" max="3846" width="69.6640625" style="5" customWidth="1"/>
    <col min="3847" max="3847" width="9.109375" style="5"/>
    <col min="3848" max="3849" width="15.6640625" style="5" customWidth="1"/>
    <col min="3850" max="4099" width="9.109375" style="5"/>
    <col min="4100" max="4100" width="3" style="5" customWidth="1"/>
    <col min="4101" max="4101" width="18.6640625" style="5" customWidth="1"/>
    <col min="4102" max="4102" width="69.6640625" style="5" customWidth="1"/>
    <col min="4103" max="4103" width="9.109375" style="5"/>
    <col min="4104" max="4105" width="15.6640625" style="5" customWidth="1"/>
    <col min="4106" max="4355" width="9.109375" style="5"/>
    <col min="4356" max="4356" width="3" style="5" customWidth="1"/>
    <col min="4357" max="4357" width="18.6640625" style="5" customWidth="1"/>
    <col min="4358" max="4358" width="69.6640625" style="5" customWidth="1"/>
    <col min="4359" max="4359" width="9.109375" style="5"/>
    <col min="4360" max="4361" width="15.6640625" style="5" customWidth="1"/>
    <col min="4362" max="4611" width="9.109375" style="5"/>
    <col min="4612" max="4612" width="3" style="5" customWidth="1"/>
    <col min="4613" max="4613" width="18.6640625" style="5" customWidth="1"/>
    <col min="4614" max="4614" width="69.6640625" style="5" customWidth="1"/>
    <col min="4615" max="4615" width="9.109375" style="5"/>
    <col min="4616" max="4617" width="15.6640625" style="5" customWidth="1"/>
    <col min="4618" max="4867" width="9.109375" style="5"/>
    <col min="4868" max="4868" width="3" style="5" customWidth="1"/>
    <col min="4869" max="4869" width="18.6640625" style="5" customWidth="1"/>
    <col min="4870" max="4870" width="69.6640625" style="5" customWidth="1"/>
    <col min="4871" max="4871" width="9.109375" style="5"/>
    <col min="4872" max="4873" width="15.6640625" style="5" customWidth="1"/>
    <col min="4874" max="5123" width="9.109375" style="5"/>
    <col min="5124" max="5124" width="3" style="5" customWidth="1"/>
    <col min="5125" max="5125" width="18.6640625" style="5" customWidth="1"/>
    <col min="5126" max="5126" width="69.6640625" style="5" customWidth="1"/>
    <col min="5127" max="5127" width="9.109375" style="5"/>
    <col min="5128" max="5129" width="15.6640625" style="5" customWidth="1"/>
    <col min="5130" max="5379" width="9.109375" style="5"/>
    <col min="5380" max="5380" width="3" style="5" customWidth="1"/>
    <col min="5381" max="5381" width="18.6640625" style="5" customWidth="1"/>
    <col min="5382" max="5382" width="69.6640625" style="5" customWidth="1"/>
    <col min="5383" max="5383" width="9.109375" style="5"/>
    <col min="5384" max="5385" width="15.6640625" style="5" customWidth="1"/>
    <col min="5386" max="5635" width="9.109375" style="5"/>
    <col min="5636" max="5636" width="3" style="5" customWidth="1"/>
    <col min="5637" max="5637" width="18.6640625" style="5" customWidth="1"/>
    <col min="5638" max="5638" width="69.6640625" style="5" customWidth="1"/>
    <col min="5639" max="5639" width="9.109375" style="5"/>
    <col min="5640" max="5641" width="15.6640625" style="5" customWidth="1"/>
    <col min="5642" max="5891" width="9.109375" style="5"/>
    <col min="5892" max="5892" width="3" style="5" customWidth="1"/>
    <col min="5893" max="5893" width="18.6640625" style="5" customWidth="1"/>
    <col min="5894" max="5894" width="69.6640625" style="5" customWidth="1"/>
    <col min="5895" max="5895" width="9.109375" style="5"/>
    <col min="5896" max="5897" width="15.6640625" style="5" customWidth="1"/>
    <col min="5898" max="6147" width="9.109375" style="5"/>
    <col min="6148" max="6148" width="3" style="5" customWidth="1"/>
    <col min="6149" max="6149" width="18.6640625" style="5" customWidth="1"/>
    <col min="6150" max="6150" width="69.6640625" style="5" customWidth="1"/>
    <col min="6151" max="6151" width="9.109375" style="5"/>
    <col min="6152" max="6153" width="15.6640625" style="5" customWidth="1"/>
    <col min="6154" max="6403" width="9.109375" style="5"/>
    <col min="6404" max="6404" width="3" style="5" customWidth="1"/>
    <col min="6405" max="6405" width="18.6640625" style="5" customWidth="1"/>
    <col min="6406" max="6406" width="69.6640625" style="5" customWidth="1"/>
    <col min="6407" max="6407" width="9.109375" style="5"/>
    <col min="6408" max="6409" width="15.6640625" style="5" customWidth="1"/>
    <col min="6410" max="6659" width="9.109375" style="5"/>
    <col min="6660" max="6660" width="3" style="5" customWidth="1"/>
    <col min="6661" max="6661" width="18.6640625" style="5" customWidth="1"/>
    <col min="6662" max="6662" width="69.6640625" style="5" customWidth="1"/>
    <col min="6663" max="6663" width="9.109375" style="5"/>
    <col min="6664" max="6665" width="15.6640625" style="5" customWidth="1"/>
    <col min="6666" max="6915" width="9.109375" style="5"/>
    <col min="6916" max="6916" width="3" style="5" customWidth="1"/>
    <col min="6917" max="6917" width="18.6640625" style="5" customWidth="1"/>
    <col min="6918" max="6918" width="69.6640625" style="5" customWidth="1"/>
    <col min="6919" max="6919" width="9.109375" style="5"/>
    <col min="6920" max="6921" width="15.6640625" style="5" customWidth="1"/>
    <col min="6922" max="7171" width="9.109375" style="5"/>
    <col min="7172" max="7172" width="3" style="5" customWidth="1"/>
    <col min="7173" max="7173" width="18.6640625" style="5" customWidth="1"/>
    <col min="7174" max="7174" width="69.6640625" style="5" customWidth="1"/>
    <col min="7175" max="7175" width="9.109375" style="5"/>
    <col min="7176" max="7177" width="15.6640625" style="5" customWidth="1"/>
    <col min="7178" max="7427" width="9.109375" style="5"/>
    <col min="7428" max="7428" width="3" style="5" customWidth="1"/>
    <col min="7429" max="7429" width="18.6640625" style="5" customWidth="1"/>
    <col min="7430" max="7430" width="69.6640625" style="5" customWidth="1"/>
    <col min="7431" max="7431" width="9.109375" style="5"/>
    <col min="7432" max="7433" width="15.6640625" style="5" customWidth="1"/>
    <col min="7434" max="7683" width="9.109375" style="5"/>
    <col min="7684" max="7684" width="3" style="5" customWidth="1"/>
    <col min="7685" max="7685" width="18.6640625" style="5" customWidth="1"/>
    <col min="7686" max="7686" width="69.6640625" style="5" customWidth="1"/>
    <col min="7687" max="7687" width="9.109375" style="5"/>
    <col min="7688" max="7689" width="15.6640625" style="5" customWidth="1"/>
    <col min="7690" max="7939" width="9.109375" style="5"/>
    <col min="7940" max="7940" width="3" style="5" customWidth="1"/>
    <col min="7941" max="7941" width="18.6640625" style="5" customWidth="1"/>
    <col min="7942" max="7942" width="69.6640625" style="5" customWidth="1"/>
    <col min="7943" max="7943" width="9.109375" style="5"/>
    <col min="7944" max="7945" width="15.6640625" style="5" customWidth="1"/>
    <col min="7946" max="8195" width="9.109375" style="5"/>
    <col min="8196" max="8196" width="3" style="5" customWidth="1"/>
    <col min="8197" max="8197" width="18.6640625" style="5" customWidth="1"/>
    <col min="8198" max="8198" width="69.6640625" style="5" customWidth="1"/>
    <col min="8199" max="8199" width="9.109375" style="5"/>
    <col min="8200" max="8201" width="15.6640625" style="5" customWidth="1"/>
    <col min="8202" max="8451" width="9.109375" style="5"/>
    <col min="8452" max="8452" width="3" style="5" customWidth="1"/>
    <col min="8453" max="8453" width="18.6640625" style="5" customWidth="1"/>
    <col min="8454" max="8454" width="69.6640625" style="5" customWidth="1"/>
    <col min="8455" max="8455" width="9.109375" style="5"/>
    <col min="8456" max="8457" width="15.6640625" style="5" customWidth="1"/>
    <col min="8458" max="8707" width="9.109375" style="5"/>
    <col min="8708" max="8708" width="3" style="5" customWidth="1"/>
    <col min="8709" max="8709" width="18.6640625" style="5" customWidth="1"/>
    <col min="8710" max="8710" width="69.6640625" style="5" customWidth="1"/>
    <col min="8711" max="8711" width="9.109375" style="5"/>
    <col min="8712" max="8713" width="15.6640625" style="5" customWidth="1"/>
    <col min="8714" max="8963" width="9.109375" style="5"/>
    <col min="8964" max="8964" width="3" style="5" customWidth="1"/>
    <col min="8965" max="8965" width="18.6640625" style="5" customWidth="1"/>
    <col min="8966" max="8966" width="69.6640625" style="5" customWidth="1"/>
    <col min="8967" max="8967" width="9.109375" style="5"/>
    <col min="8968" max="8969" width="15.6640625" style="5" customWidth="1"/>
    <col min="8970" max="9219" width="9.109375" style="5"/>
    <col min="9220" max="9220" width="3" style="5" customWidth="1"/>
    <col min="9221" max="9221" width="18.6640625" style="5" customWidth="1"/>
    <col min="9222" max="9222" width="69.6640625" style="5" customWidth="1"/>
    <col min="9223" max="9223" width="9.109375" style="5"/>
    <col min="9224" max="9225" width="15.6640625" style="5" customWidth="1"/>
    <col min="9226" max="9475" width="9.109375" style="5"/>
    <col min="9476" max="9476" width="3" style="5" customWidth="1"/>
    <col min="9477" max="9477" width="18.6640625" style="5" customWidth="1"/>
    <col min="9478" max="9478" width="69.6640625" style="5" customWidth="1"/>
    <col min="9479" max="9479" width="9.109375" style="5"/>
    <col min="9480" max="9481" width="15.6640625" style="5" customWidth="1"/>
    <col min="9482" max="9731" width="9.109375" style="5"/>
    <col min="9732" max="9732" width="3" style="5" customWidth="1"/>
    <col min="9733" max="9733" width="18.6640625" style="5" customWidth="1"/>
    <col min="9734" max="9734" width="69.6640625" style="5" customWidth="1"/>
    <col min="9735" max="9735" width="9.109375" style="5"/>
    <col min="9736" max="9737" width="15.6640625" style="5" customWidth="1"/>
    <col min="9738" max="9987" width="9.109375" style="5"/>
    <col min="9988" max="9988" width="3" style="5" customWidth="1"/>
    <col min="9989" max="9989" width="18.6640625" style="5" customWidth="1"/>
    <col min="9990" max="9990" width="69.6640625" style="5" customWidth="1"/>
    <col min="9991" max="9991" width="9.109375" style="5"/>
    <col min="9992" max="9993" width="15.6640625" style="5" customWidth="1"/>
    <col min="9994" max="10243" width="9.109375" style="5"/>
    <col min="10244" max="10244" width="3" style="5" customWidth="1"/>
    <col min="10245" max="10245" width="18.6640625" style="5" customWidth="1"/>
    <col min="10246" max="10246" width="69.6640625" style="5" customWidth="1"/>
    <col min="10247" max="10247" width="9.109375" style="5"/>
    <col min="10248" max="10249" width="15.6640625" style="5" customWidth="1"/>
    <col min="10250" max="10499" width="9.109375" style="5"/>
    <col min="10500" max="10500" width="3" style="5" customWidth="1"/>
    <col min="10501" max="10501" width="18.6640625" style="5" customWidth="1"/>
    <col min="10502" max="10502" width="69.6640625" style="5" customWidth="1"/>
    <col min="10503" max="10503" width="9.109375" style="5"/>
    <col min="10504" max="10505" width="15.6640625" style="5" customWidth="1"/>
    <col min="10506" max="10755" width="9.109375" style="5"/>
    <col min="10756" max="10756" width="3" style="5" customWidth="1"/>
    <col min="10757" max="10757" width="18.6640625" style="5" customWidth="1"/>
    <col min="10758" max="10758" width="69.6640625" style="5" customWidth="1"/>
    <col min="10759" max="10759" width="9.109375" style="5"/>
    <col min="10760" max="10761" width="15.6640625" style="5" customWidth="1"/>
    <col min="10762" max="11011" width="9.109375" style="5"/>
    <col min="11012" max="11012" width="3" style="5" customWidth="1"/>
    <col min="11013" max="11013" width="18.6640625" style="5" customWidth="1"/>
    <col min="11014" max="11014" width="69.6640625" style="5" customWidth="1"/>
    <col min="11015" max="11015" width="9.109375" style="5"/>
    <col min="11016" max="11017" width="15.6640625" style="5" customWidth="1"/>
    <col min="11018" max="11267" width="9.109375" style="5"/>
    <col min="11268" max="11268" width="3" style="5" customWidth="1"/>
    <col min="11269" max="11269" width="18.6640625" style="5" customWidth="1"/>
    <col min="11270" max="11270" width="69.6640625" style="5" customWidth="1"/>
    <col min="11271" max="11271" width="9.109375" style="5"/>
    <col min="11272" max="11273" width="15.6640625" style="5" customWidth="1"/>
    <col min="11274" max="11523" width="9.109375" style="5"/>
    <col min="11524" max="11524" width="3" style="5" customWidth="1"/>
    <col min="11525" max="11525" width="18.6640625" style="5" customWidth="1"/>
    <col min="11526" max="11526" width="69.6640625" style="5" customWidth="1"/>
    <col min="11527" max="11527" width="9.109375" style="5"/>
    <col min="11528" max="11529" width="15.6640625" style="5" customWidth="1"/>
    <col min="11530" max="11779" width="9.109375" style="5"/>
    <col min="11780" max="11780" width="3" style="5" customWidth="1"/>
    <col min="11781" max="11781" width="18.6640625" style="5" customWidth="1"/>
    <col min="11782" max="11782" width="69.6640625" style="5" customWidth="1"/>
    <col min="11783" max="11783" width="9.109375" style="5"/>
    <col min="11784" max="11785" width="15.6640625" style="5" customWidth="1"/>
    <col min="11786" max="12035" width="9.109375" style="5"/>
    <col min="12036" max="12036" width="3" style="5" customWidth="1"/>
    <col min="12037" max="12037" width="18.6640625" style="5" customWidth="1"/>
    <col min="12038" max="12038" width="69.6640625" style="5" customWidth="1"/>
    <col min="12039" max="12039" width="9.109375" style="5"/>
    <col min="12040" max="12041" width="15.6640625" style="5" customWidth="1"/>
    <col min="12042" max="12291" width="9.109375" style="5"/>
    <col min="12292" max="12292" width="3" style="5" customWidth="1"/>
    <col min="12293" max="12293" width="18.6640625" style="5" customWidth="1"/>
    <col min="12294" max="12294" width="69.6640625" style="5" customWidth="1"/>
    <col min="12295" max="12295" width="9.109375" style="5"/>
    <col min="12296" max="12297" width="15.6640625" style="5" customWidth="1"/>
    <col min="12298" max="12547" width="9.109375" style="5"/>
    <col min="12548" max="12548" width="3" style="5" customWidth="1"/>
    <col min="12549" max="12549" width="18.6640625" style="5" customWidth="1"/>
    <col min="12550" max="12550" width="69.6640625" style="5" customWidth="1"/>
    <col min="12551" max="12551" width="9.109375" style="5"/>
    <col min="12552" max="12553" width="15.6640625" style="5" customWidth="1"/>
    <col min="12554" max="12803" width="9.109375" style="5"/>
    <col min="12804" max="12804" width="3" style="5" customWidth="1"/>
    <col min="12805" max="12805" width="18.6640625" style="5" customWidth="1"/>
    <col min="12806" max="12806" width="69.6640625" style="5" customWidth="1"/>
    <col min="12807" max="12807" width="9.109375" style="5"/>
    <col min="12808" max="12809" width="15.6640625" style="5" customWidth="1"/>
    <col min="12810" max="13059" width="9.109375" style="5"/>
    <col min="13060" max="13060" width="3" style="5" customWidth="1"/>
    <col min="13061" max="13061" width="18.6640625" style="5" customWidth="1"/>
    <col min="13062" max="13062" width="69.6640625" style="5" customWidth="1"/>
    <col min="13063" max="13063" width="9.109375" style="5"/>
    <col min="13064" max="13065" width="15.6640625" style="5" customWidth="1"/>
    <col min="13066" max="13315" width="9.109375" style="5"/>
    <col min="13316" max="13316" width="3" style="5" customWidth="1"/>
    <col min="13317" max="13317" width="18.6640625" style="5" customWidth="1"/>
    <col min="13318" max="13318" width="69.6640625" style="5" customWidth="1"/>
    <col min="13319" max="13319" width="9.109375" style="5"/>
    <col min="13320" max="13321" width="15.6640625" style="5" customWidth="1"/>
    <col min="13322" max="13571" width="9.109375" style="5"/>
    <col min="13572" max="13572" width="3" style="5" customWidth="1"/>
    <col min="13573" max="13573" width="18.6640625" style="5" customWidth="1"/>
    <col min="13574" max="13574" width="69.6640625" style="5" customWidth="1"/>
    <col min="13575" max="13575" width="9.109375" style="5"/>
    <col min="13576" max="13577" width="15.6640625" style="5" customWidth="1"/>
    <col min="13578" max="13827" width="9.109375" style="5"/>
    <col min="13828" max="13828" width="3" style="5" customWidth="1"/>
    <col min="13829" max="13829" width="18.6640625" style="5" customWidth="1"/>
    <col min="13830" max="13830" width="69.6640625" style="5" customWidth="1"/>
    <col min="13831" max="13831" width="9.109375" style="5"/>
    <col min="13832" max="13833" width="15.6640625" style="5" customWidth="1"/>
    <col min="13834" max="14083" width="9.109375" style="5"/>
    <col min="14084" max="14084" width="3" style="5" customWidth="1"/>
    <col min="14085" max="14085" width="18.6640625" style="5" customWidth="1"/>
    <col min="14086" max="14086" width="69.6640625" style="5" customWidth="1"/>
    <col min="14087" max="14087" width="9.109375" style="5"/>
    <col min="14088" max="14089" width="15.6640625" style="5" customWidth="1"/>
    <col min="14090" max="14339" width="9.109375" style="5"/>
    <col min="14340" max="14340" width="3" style="5" customWidth="1"/>
    <col min="14341" max="14341" width="18.6640625" style="5" customWidth="1"/>
    <col min="14342" max="14342" width="69.6640625" style="5" customWidth="1"/>
    <col min="14343" max="14343" width="9.109375" style="5"/>
    <col min="14344" max="14345" width="15.6640625" style="5" customWidth="1"/>
    <col min="14346" max="14595" width="9.109375" style="5"/>
    <col min="14596" max="14596" width="3" style="5" customWidth="1"/>
    <col min="14597" max="14597" width="18.6640625" style="5" customWidth="1"/>
    <col min="14598" max="14598" width="69.6640625" style="5" customWidth="1"/>
    <col min="14599" max="14599" width="9.109375" style="5"/>
    <col min="14600" max="14601" width="15.6640625" style="5" customWidth="1"/>
    <col min="14602" max="14851" width="9.109375" style="5"/>
    <col min="14852" max="14852" width="3" style="5" customWidth="1"/>
    <col min="14853" max="14853" width="18.6640625" style="5" customWidth="1"/>
    <col min="14854" max="14854" width="69.6640625" style="5" customWidth="1"/>
    <col min="14855" max="14855" width="9.109375" style="5"/>
    <col min="14856" max="14857" width="15.6640625" style="5" customWidth="1"/>
    <col min="14858" max="15107" width="9.109375" style="5"/>
    <col min="15108" max="15108" width="3" style="5" customWidth="1"/>
    <col min="15109" max="15109" width="18.6640625" style="5" customWidth="1"/>
    <col min="15110" max="15110" width="69.6640625" style="5" customWidth="1"/>
    <col min="15111" max="15111" width="9.109375" style="5"/>
    <col min="15112" max="15113" width="15.6640625" style="5" customWidth="1"/>
    <col min="15114" max="15363" width="9.109375" style="5"/>
    <col min="15364" max="15364" width="3" style="5" customWidth="1"/>
    <col min="15365" max="15365" width="18.6640625" style="5" customWidth="1"/>
    <col min="15366" max="15366" width="69.6640625" style="5" customWidth="1"/>
    <col min="15367" max="15367" width="9.109375" style="5"/>
    <col min="15368" max="15369" width="15.6640625" style="5" customWidth="1"/>
    <col min="15370" max="15619" width="9.109375" style="5"/>
    <col min="15620" max="15620" width="3" style="5" customWidth="1"/>
    <col min="15621" max="15621" width="18.6640625" style="5" customWidth="1"/>
    <col min="15622" max="15622" width="69.6640625" style="5" customWidth="1"/>
    <col min="15623" max="15623" width="9.109375" style="5"/>
    <col min="15624" max="15625" width="15.6640625" style="5" customWidth="1"/>
    <col min="15626" max="15875" width="9.109375" style="5"/>
    <col min="15876" max="15876" width="3" style="5" customWidth="1"/>
    <col min="15877" max="15877" width="18.6640625" style="5" customWidth="1"/>
    <col min="15878" max="15878" width="69.6640625" style="5" customWidth="1"/>
    <col min="15879" max="15879" width="9.109375" style="5"/>
    <col min="15880" max="15881" width="15.6640625" style="5" customWidth="1"/>
    <col min="15882" max="16131" width="9.109375" style="5"/>
    <col min="16132" max="16132" width="3" style="5" customWidth="1"/>
    <col min="16133" max="16133" width="18.6640625" style="5" customWidth="1"/>
    <col min="16134" max="16134" width="69.6640625" style="5" customWidth="1"/>
    <col min="16135" max="16135" width="9.109375" style="5"/>
    <col min="16136" max="16137" width="15.6640625" style="5" customWidth="1"/>
    <col min="16138" max="16384" width="9.109375" style="5"/>
  </cols>
  <sheetData>
    <row r="1" spans="1:11" x14ac:dyDescent="0.3">
      <c r="F1" s="8"/>
      <c r="H1" s="9"/>
      <c r="I1" s="9" t="s">
        <v>0</v>
      </c>
      <c r="J1" s="10"/>
      <c r="K1" s="10"/>
    </row>
    <row r="2" spans="1:11" ht="20.25" customHeight="1" x14ac:dyDescent="0.3">
      <c r="B2" s="489" t="s">
        <v>1</v>
      </c>
      <c r="C2" s="489"/>
      <c r="D2" s="489"/>
      <c r="E2" s="489"/>
      <c r="F2" s="489"/>
      <c r="G2" s="489"/>
      <c r="H2" s="489"/>
      <c r="I2" s="489"/>
    </row>
    <row r="3" spans="1:11" ht="19.5" customHeight="1" x14ac:dyDescent="0.3">
      <c r="B3" s="489" t="s">
        <v>763</v>
      </c>
      <c r="C3" s="489"/>
      <c r="D3" s="489"/>
      <c r="E3" s="489"/>
      <c r="F3" s="489"/>
      <c r="G3" s="489"/>
      <c r="H3" s="489"/>
      <c r="I3" s="489"/>
    </row>
    <row r="4" spans="1:11" ht="12" customHeight="1" x14ac:dyDescent="0.3">
      <c r="B4" s="11"/>
      <c r="C4" s="11"/>
      <c r="D4" s="11"/>
      <c r="E4" s="11"/>
      <c r="F4" s="11"/>
      <c r="G4" s="7"/>
      <c r="H4" s="12"/>
      <c r="I4" s="12"/>
    </row>
    <row r="5" spans="1:11" ht="12" customHeight="1" x14ac:dyDescent="0.3">
      <c r="B5" s="13"/>
      <c r="C5" s="13"/>
      <c r="D5" s="13"/>
      <c r="E5" s="11"/>
      <c r="F5" s="11"/>
      <c r="G5" s="7"/>
      <c r="H5" s="12"/>
      <c r="I5" s="12" t="s">
        <v>2</v>
      </c>
    </row>
    <row r="6" spans="1:11" ht="29.25" customHeight="1" x14ac:dyDescent="0.3">
      <c r="B6" s="490" t="s">
        <v>3</v>
      </c>
      <c r="C6" s="491" t="s">
        <v>4</v>
      </c>
      <c r="D6" s="492" t="s">
        <v>5</v>
      </c>
      <c r="E6" s="493" t="s">
        <v>764</v>
      </c>
      <c r="F6" s="494" t="s">
        <v>765</v>
      </c>
      <c r="G6" s="495" t="s">
        <v>796</v>
      </c>
      <c r="H6" s="495"/>
      <c r="I6" s="496" t="s">
        <v>798</v>
      </c>
    </row>
    <row r="7" spans="1:11" ht="24.75" customHeight="1" x14ac:dyDescent="0.3">
      <c r="B7" s="490"/>
      <c r="C7" s="491"/>
      <c r="D7" s="492"/>
      <c r="E7" s="493"/>
      <c r="F7" s="494"/>
      <c r="G7" s="14" t="s">
        <v>6</v>
      </c>
      <c r="H7" s="15" t="s">
        <v>7</v>
      </c>
      <c r="I7" s="496"/>
    </row>
    <row r="8" spans="1:11" ht="16.5" customHeight="1" x14ac:dyDescent="0.3">
      <c r="A8" s="16"/>
      <c r="B8" s="17">
        <v>1</v>
      </c>
      <c r="C8" s="18">
        <v>2</v>
      </c>
      <c r="D8" s="19">
        <v>3</v>
      </c>
      <c r="E8" s="20">
        <v>4</v>
      </c>
      <c r="F8" s="19">
        <v>5</v>
      </c>
      <c r="G8" s="21">
        <v>6</v>
      </c>
      <c r="H8" s="22">
        <v>7</v>
      </c>
      <c r="I8" s="23">
        <v>8</v>
      </c>
    </row>
    <row r="9" spans="1:11" ht="19.5" customHeight="1" x14ac:dyDescent="0.3">
      <c r="A9" s="16"/>
      <c r="B9" s="504"/>
      <c r="C9" s="24" t="s">
        <v>8</v>
      </c>
      <c r="D9" s="505">
        <v>1001</v>
      </c>
      <c r="E9" s="506">
        <v>258207</v>
      </c>
      <c r="F9" s="507">
        <v>246330</v>
      </c>
      <c r="G9" s="508">
        <v>113795</v>
      </c>
      <c r="H9" s="497">
        <v>120079</v>
      </c>
      <c r="I9" s="498">
        <f t="shared" ref="I9:I41" si="0">IFERROR(H9/G9,"  ")</f>
        <v>1.0552221099345314</v>
      </c>
    </row>
    <row r="10" spans="1:11" ht="13.5" customHeight="1" x14ac:dyDescent="0.3">
      <c r="A10" s="16"/>
      <c r="B10" s="504"/>
      <c r="C10" s="25" t="s">
        <v>9</v>
      </c>
      <c r="D10" s="505"/>
      <c r="E10" s="506"/>
      <c r="F10" s="507"/>
      <c r="G10" s="508"/>
      <c r="H10" s="497"/>
      <c r="I10" s="498" t="str">
        <f t="shared" si="0"/>
        <v xml:space="preserve">  </v>
      </c>
    </row>
    <row r="11" spans="1:11" ht="19.5" customHeight="1" x14ac:dyDescent="0.3">
      <c r="A11" s="16"/>
      <c r="B11" s="26">
        <v>60</v>
      </c>
      <c r="C11" s="27" t="s">
        <v>10</v>
      </c>
      <c r="D11" s="28">
        <v>1002</v>
      </c>
      <c r="E11" s="29">
        <v>1870</v>
      </c>
      <c r="F11" s="30">
        <v>4688</v>
      </c>
      <c r="G11" s="435">
        <v>529</v>
      </c>
      <c r="H11" s="31">
        <v>432</v>
      </c>
      <c r="I11" s="32">
        <f t="shared" si="0"/>
        <v>0.81663516068052933</v>
      </c>
    </row>
    <row r="12" spans="1:11" ht="19.5" customHeight="1" x14ac:dyDescent="0.3">
      <c r="A12" s="16"/>
      <c r="B12" s="26" t="s">
        <v>11</v>
      </c>
      <c r="C12" s="27" t="s">
        <v>12</v>
      </c>
      <c r="D12" s="28">
        <v>1003</v>
      </c>
      <c r="E12" s="29">
        <v>1870</v>
      </c>
      <c r="F12" s="33">
        <v>4688</v>
      </c>
      <c r="G12" s="436">
        <v>529</v>
      </c>
      <c r="H12" s="31">
        <v>432</v>
      </c>
      <c r="I12" s="32">
        <f t="shared" si="0"/>
        <v>0.81663516068052933</v>
      </c>
    </row>
    <row r="13" spans="1:11" ht="19.5" customHeight="1" x14ac:dyDescent="0.3">
      <c r="A13" s="16"/>
      <c r="B13" s="26" t="s">
        <v>13</v>
      </c>
      <c r="C13" s="27" t="s">
        <v>14</v>
      </c>
      <c r="D13" s="28">
        <v>1004</v>
      </c>
      <c r="E13" s="29"/>
      <c r="F13" s="33"/>
      <c r="G13" s="436"/>
      <c r="H13" s="31"/>
      <c r="I13" s="32" t="str">
        <f t="shared" si="0"/>
        <v xml:space="preserve">  </v>
      </c>
    </row>
    <row r="14" spans="1:11" ht="19.5" customHeight="1" x14ac:dyDescent="0.3">
      <c r="A14" s="16"/>
      <c r="B14" s="26">
        <v>61</v>
      </c>
      <c r="C14" s="27" t="s">
        <v>15</v>
      </c>
      <c r="D14" s="28">
        <v>1005</v>
      </c>
      <c r="E14" s="29">
        <v>213093</v>
      </c>
      <c r="F14" s="33">
        <v>234319</v>
      </c>
      <c r="G14" s="436">
        <v>112997</v>
      </c>
      <c r="H14" s="31">
        <v>119430</v>
      </c>
      <c r="I14" s="32">
        <f t="shared" si="0"/>
        <v>1.0569307149747338</v>
      </c>
    </row>
    <row r="15" spans="1:11" ht="19.5" customHeight="1" x14ac:dyDescent="0.3">
      <c r="A15" s="16"/>
      <c r="B15" s="26" t="s">
        <v>16</v>
      </c>
      <c r="C15" s="27" t="s">
        <v>17</v>
      </c>
      <c r="D15" s="28">
        <v>1006</v>
      </c>
      <c r="E15" s="29">
        <v>213093</v>
      </c>
      <c r="F15" s="33">
        <v>234319</v>
      </c>
      <c r="G15" s="436">
        <v>112997</v>
      </c>
      <c r="H15" s="31">
        <v>119430</v>
      </c>
      <c r="I15" s="32">
        <f t="shared" si="0"/>
        <v>1.0569307149747338</v>
      </c>
    </row>
    <row r="16" spans="1:11" ht="19.5" customHeight="1" x14ac:dyDescent="0.3">
      <c r="A16" s="16"/>
      <c r="B16" s="26" t="s">
        <v>18</v>
      </c>
      <c r="C16" s="27" t="s">
        <v>19</v>
      </c>
      <c r="D16" s="28">
        <v>1007</v>
      </c>
      <c r="E16" s="29"/>
      <c r="F16" s="33"/>
      <c r="G16" s="436"/>
      <c r="H16" s="31"/>
      <c r="I16" s="32" t="str">
        <f t="shared" si="0"/>
        <v xml:space="preserve">  </v>
      </c>
    </row>
    <row r="17" spans="1:9" ht="19.5" customHeight="1" x14ac:dyDescent="0.3">
      <c r="A17" s="16"/>
      <c r="B17" s="26">
        <v>62</v>
      </c>
      <c r="C17" s="27" t="s">
        <v>20</v>
      </c>
      <c r="D17" s="28">
        <v>1008</v>
      </c>
      <c r="E17" s="29">
        <v>212</v>
      </c>
      <c r="F17" s="33"/>
      <c r="G17" s="436"/>
      <c r="H17" s="31"/>
      <c r="I17" s="32" t="str">
        <f t="shared" si="0"/>
        <v xml:space="preserve">  </v>
      </c>
    </row>
    <row r="18" spans="1:9" ht="19.5" customHeight="1" x14ac:dyDescent="0.3">
      <c r="A18" s="16"/>
      <c r="B18" s="26">
        <v>630</v>
      </c>
      <c r="C18" s="27" t="s">
        <v>21</v>
      </c>
      <c r="D18" s="28">
        <v>1009</v>
      </c>
      <c r="E18" s="29">
        <v>4939</v>
      </c>
      <c r="F18" s="33">
        <v>7323</v>
      </c>
      <c r="G18" s="436"/>
      <c r="H18" s="31"/>
      <c r="I18" s="32" t="str">
        <f t="shared" si="0"/>
        <v xml:space="preserve">  </v>
      </c>
    </row>
    <row r="19" spans="1:9" ht="19.5" customHeight="1" x14ac:dyDescent="0.3">
      <c r="A19" s="16"/>
      <c r="B19" s="26">
        <v>631</v>
      </c>
      <c r="C19" s="27" t="s">
        <v>22</v>
      </c>
      <c r="D19" s="28">
        <v>1010</v>
      </c>
      <c r="E19" s="29"/>
      <c r="F19" s="33"/>
      <c r="G19" s="436"/>
      <c r="H19" s="31"/>
      <c r="I19" s="32" t="str">
        <f t="shared" si="0"/>
        <v xml:space="preserve">  </v>
      </c>
    </row>
    <row r="20" spans="1:9" ht="19.5" customHeight="1" x14ac:dyDescent="0.3">
      <c r="A20" s="16"/>
      <c r="B20" s="26" t="s">
        <v>23</v>
      </c>
      <c r="C20" s="27" t="s">
        <v>24</v>
      </c>
      <c r="D20" s="28">
        <v>1011</v>
      </c>
      <c r="E20" s="29">
        <v>38093</v>
      </c>
      <c r="F20" s="33"/>
      <c r="G20" s="436">
        <v>269</v>
      </c>
      <c r="H20" s="31">
        <v>217</v>
      </c>
      <c r="I20" s="32">
        <f t="shared" si="0"/>
        <v>0.80669144981412644</v>
      </c>
    </row>
    <row r="21" spans="1:9" ht="25.5" customHeight="1" x14ac:dyDescent="0.3">
      <c r="A21" s="16"/>
      <c r="B21" s="26" t="s">
        <v>25</v>
      </c>
      <c r="C21" s="27" t="s">
        <v>26</v>
      </c>
      <c r="D21" s="28">
        <v>1012</v>
      </c>
      <c r="E21" s="29"/>
      <c r="F21" s="33"/>
      <c r="G21" s="436"/>
      <c r="H21" s="31"/>
      <c r="I21" s="32" t="str">
        <f t="shared" si="0"/>
        <v xml:space="preserve">  </v>
      </c>
    </row>
    <row r="22" spans="1:9" ht="19.5" customHeight="1" x14ac:dyDescent="0.3">
      <c r="A22" s="16"/>
      <c r="B22" s="34"/>
      <c r="C22" s="35" t="s">
        <v>27</v>
      </c>
      <c r="D22" s="36">
        <v>1013</v>
      </c>
      <c r="E22" s="37">
        <v>259386</v>
      </c>
      <c r="F22" s="33">
        <v>246198</v>
      </c>
      <c r="G22" s="436">
        <v>112950</v>
      </c>
      <c r="H22" s="2">
        <v>114188</v>
      </c>
      <c r="I22" s="1">
        <f t="shared" si="0"/>
        <v>1.0109606020362993</v>
      </c>
    </row>
    <row r="23" spans="1:9" ht="19.5" customHeight="1" x14ac:dyDescent="0.3">
      <c r="A23" s="16"/>
      <c r="B23" s="26">
        <v>50</v>
      </c>
      <c r="C23" s="27" t="s">
        <v>28</v>
      </c>
      <c r="D23" s="28">
        <v>1014</v>
      </c>
      <c r="E23" s="29">
        <v>10806</v>
      </c>
      <c r="F23" s="33">
        <v>8804</v>
      </c>
      <c r="G23" s="436">
        <v>821</v>
      </c>
      <c r="H23" s="31">
        <v>143</v>
      </c>
      <c r="I23" s="32">
        <f t="shared" si="0"/>
        <v>0.17417783191230207</v>
      </c>
    </row>
    <row r="24" spans="1:9" ht="19.5" customHeight="1" x14ac:dyDescent="0.3">
      <c r="A24" s="16"/>
      <c r="B24" s="26">
        <v>51</v>
      </c>
      <c r="C24" s="27" t="s">
        <v>29</v>
      </c>
      <c r="D24" s="28">
        <v>1015</v>
      </c>
      <c r="E24" s="29">
        <v>36408</v>
      </c>
      <c r="F24" s="33">
        <v>31933</v>
      </c>
      <c r="G24" s="436">
        <v>14597</v>
      </c>
      <c r="H24" s="31">
        <v>13479</v>
      </c>
      <c r="I24" s="32">
        <f t="shared" si="0"/>
        <v>0.92340891964102212</v>
      </c>
    </row>
    <row r="25" spans="1:9" ht="25.5" customHeight="1" x14ac:dyDescent="0.3">
      <c r="A25" s="16"/>
      <c r="B25" s="26">
        <v>52</v>
      </c>
      <c r="C25" s="27" t="s">
        <v>30</v>
      </c>
      <c r="D25" s="28">
        <v>1016</v>
      </c>
      <c r="E25" s="29">
        <v>132674</v>
      </c>
      <c r="F25" s="33">
        <v>142385</v>
      </c>
      <c r="G25" s="436">
        <v>75766</v>
      </c>
      <c r="H25" s="31">
        <v>74285</v>
      </c>
      <c r="I25" s="32">
        <f t="shared" si="0"/>
        <v>0.98045297362933237</v>
      </c>
    </row>
    <row r="26" spans="1:9" ht="19.5" customHeight="1" x14ac:dyDescent="0.3">
      <c r="A26" s="16"/>
      <c r="B26" s="26">
        <v>520</v>
      </c>
      <c r="C26" s="27" t="s">
        <v>31</v>
      </c>
      <c r="D26" s="28">
        <v>1017</v>
      </c>
      <c r="E26" s="29">
        <v>97494</v>
      </c>
      <c r="F26" s="33">
        <v>103604</v>
      </c>
      <c r="G26" s="436">
        <v>51561</v>
      </c>
      <c r="H26" s="31">
        <v>54787</v>
      </c>
      <c r="I26" s="32">
        <f t="shared" si="0"/>
        <v>1.062566668606117</v>
      </c>
    </row>
    <row r="27" spans="1:9" ht="19.5" customHeight="1" x14ac:dyDescent="0.3">
      <c r="A27" s="16"/>
      <c r="B27" s="26">
        <v>521</v>
      </c>
      <c r="C27" s="27" t="s">
        <v>32</v>
      </c>
      <c r="D27" s="28">
        <v>1018</v>
      </c>
      <c r="E27" s="29">
        <v>15470</v>
      </c>
      <c r="F27" s="33">
        <v>15439</v>
      </c>
      <c r="G27" s="436">
        <v>8221</v>
      </c>
      <c r="H27" s="31">
        <v>9275</v>
      </c>
      <c r="I27" s="32">
        <f t="shared" si="0"/>
        <v>1.1282082471718768</v>
      </c>
    </row>
    <row r="28" spans="1:9" ht="19.5" customHeight="1" x14ac:dyDescent="0.3">
      <c r="A28" s="16"/>
      <c r="B28" s="26" t="s">
        <v>33</v>
      </c>
      <c r="C28" s="27" t="s">
        <v>34</v>
      </c>
      <c r="D28" s="28">
        <v>1019</v>
      </c>
      <c r="E28" s="29">
        <v>19710</v>
      </c>
      <c r="F28" s="33">
        <v>23342</v>
      </c>
      <c r="G28" s="436">
        <v>15984</v>
      </c>
      <c r="H28" s="31">
        <v>10223</v>
      </c>
      <c r="I28" s="32">
        <f t="shared" si="0"/>
        <v>0.63957707707707712</v>
      </c>
    </row>
    <row r="29" spans="1:9" ht="19.5" customHeight="1" x14ac:dyDescent="0.3">
      <c r="A29" s="16"/>
      <c r="B29" s="26">
        <v>540</v>
      </c>
      <c r="C29" s="27" t="s">
        <v>35</v>
      </c>
      <c r="D29" s="28">
        <v>1020</v>
      </c>
      <c r="E29" s="29">
        <v>23637</v>
      </c>
      <c r="F29" s="33">
        <v>12795</v>
      </c>
      <c r="G29" s="436"/>
      <c r="H29" s="31"/>
      <c r="I29" s="32" t="str">
        <f t="shared" si="0"/>
        <v xml:space="preserve">  </v>
      </c>
    </row>
    <row r="30" spans="1:9" ht="25.5" customHeight="1" x14ac:dyDescent="0.3">
      <c r="A30" s="16"/>
      <c r="B30" s="26" t="s">
        <v>36</v>
      </c>
      <c r="C30" s="27" t="s">
        <v>37</v>
      </c>
      <c r="D30" s="28">
        <v>1021</v>
      </c>
      <c r="E30" s="29"/>
      <c r="F30" s="33"/>
      <c r="G30" s="436"/>
      <c r="H30" s="31"/>
      <c r="I30" s="32" t="str">
        <f t="shared" si="0"/>
        <v xml:space="preserve">  </v>
      </c>
    </row>
    <row r="31" spans="1:9" ht="19.5" customHeight="1" x14ac:dyDescent="0.3">
      <c r="A31" s="16"/>
      <c r="B31" s="26">
        <v>53</v>
      </c>
      <c r="C31" s="27" t="s">
        <v>38</v>
      </c>
      <c r="D31" s="28">
        <v>1022</v>
      </c>
      <c r="E31" s="29">
        <v>45212</v>
      </c>
      <c r="F31" s="33">
        <v>40087</v>
      </c>
      <c r="G31" s="436">
        <v>17477</v>
      </c>
      <c r="H31" s="31">
        <v>21325</v>
      </c>
      <c r="I31" s="32">
        <f t="shared" si="0"/>
        <v>1.2201750872575385</v>
      </c>
    </row>
    <row r="32" spans="1:9" ht="19.5" customHeight="1" x14ac:dyDescent="0.3">
      <c r="A32" s="16"/>
      <c r="B32" s="26" t="s">
        <v>39</v>
      </c>
      <c r="C32" s="27" t="s">
        <v>40</v>
      </c>
      <c r="D32" s="28">
        <v>1023</v>
      </c>
      <c r="E32" s="29">
        <v>3488</v>
      </c>
      <c r="F32" s="33">
        <v>2932</v>
      </c>
      <c r="G32" s="436"/>
      <c r="H32" s="31"/>
      <c r="I32" s="32" t="str">
        <f t="shared" si="0"/>
        <v xml:space="preserve">  </v>
      </c>
    </row>
    <row r="33" spans="1:9" ht="19.5" customHeight="1" x14ac:dyDescent="0.3">
      <c r="A33" s="16"/>
      <c r="B33" s="26">
        <v>55</v>
      </c>
      <c r="C33" s="27" t="s">
        <v>41</v>
      </c>
      <c r="D33" s="28">
        <v>1024</v>
      </c>
      <c r="E33" s="29">
        <v>7161</v>
      </c>
      <c r="F33" s="33">
        <v>7262</v>
      </c>
      <c r="G33" s="436">
        <v>4289</v>
      </c>
      <c r="H33" s="31">
        <v>4956</v>
      </c>
      <c r="I33" s="32">
        <f t="shared" si="0"/>
        <v>1.1555141058521801</v>
      </c>
    </row>
    <row r="34" spans="1:9" ht="19.5" customHeight="1" x14ac:dyDescent="0.3">
      <c r="A34" s="16"/>
      <c r="B34" s="34"/>
      <c r="C34" s="35" t="s">
        <v>42</v>
      </c>
      <c r="D34" s="36">
        <v>1025</v>
      </c>
      <c r="E34" s="37">
        <v>0</v>
      </c>
      <c r="F34" s="33">
        <v>132</v>
      </c>
      <c r="G34" s="436">
        <v>845</v>
      </c>
      <c r="H34" s="2">
        <v>5891</v>
      </c>
      <c r="I34" s="1">
        <f t="shared" si="0"/>
        <v>6.9715976331360947</v>
      </c>
    </row>
    <row r="35" spans="1:9" ht="19.5" customHeight="1" x14ac:dyDescent="0.3">
      <c r="A35" s="16"/>
      <c r="B35" s="34"/>
      <c r="C35" s="35" t="s">
        <v>43</v>
      </c>
      <c r="D35" s="36">
        <v>1026</v>
      </c>
      <c r="E35" s="37">
        <v>1179</v>
      </c>
      <c r="F35" s="33">
        <v>0</v>
      </c>
      <c r="G35" s="436">
        <v>0</v>
      </c>
      <c r="H35" s="2">
        <v>0</v>
      </c>
      <c r="I35" s="1" t="str">
        <f t="shared" si="0"/>
        <v xml:space="preserve">  </v>
      </c>
    </row>
    <row r="36" spans="1:9" ht="19.5" customHeight="1" x14ac:dyDescent="0.3">
      <c r="A36" s="16"/>
      <c r="B36" s="499"/>
      <c r="C36" s="38" t="s">
        <v>44</v>
      </c>
      <c r="D36" s="500">
        <v>1027</v>
      </c>
      <c r="E36" s="501">
        <v>10</v>
      </c>
      <c r="F36" s="502">
        <v>15</v>
      </c>
      <c r="G36" s="503">
        <v>0</v>
      </c>
      <c r="H36" s="497">
        <v>0</v>
      </c>
      <c r="I36" s="498" t="str">
        <f t="shared" si="0"/>
        <v xml:space="preserve">  </v>
      </c>
    </row>
    <row r="37" spans="1:9" ht="14.25" customHeight="1" x14ac:dyDescent="0.3">
      <c r="A37" s="16"/>
      <c r="B37" s="499"/>
      <c r="C37" s="25" t="s">
        <v>45</v>
      </c>
      <c r="D37" s="500"/>
      <c r="E37" s="501"/>
      <c r="F37" s="502"/>
      <c r="G37" s="503"/>
      <c r="H37" s="497"/>
      <c r="I37" s="498" t="str">
        <f t="shared" si="0"/>
        <v xml:space="preserve">  </v>
      </c>
    </row>
    <row r="38" spans="1:9" ht="24" customHeight="1" x14ac:dyDescent="0.3">
      <c r="A38" s="16"/>
      <c r="B38" s="26" t="s">
        <v>46</v>
      </c>
      <c r="C38" s="27" t="s">
        <v>47</v>
      </c>
      <c r="D38" s="28">
        <v>1028</v>
      </c>
      <c r="E38" s="29"/>
      <c r="F38" s="33"/>
      <c r="G38" s="436"/>
      <c r="H38" s="31"/>
      <c r="I38" s="32" t="str">
        <f t="shared" si="0"/>
        <v xml:space="preserve">  </v>
      </c>
    </row>
    <row r="39" spans="1:9" ht="19.5" customHeight="1" x14ac:dyDescent="0.3">
      <c r="A39" s="16"/>
      <c r="B39" s="26">
        <v>662</v>
      </c>
      <c r="C39" s="27" t="s">
        <v>48</v>
      </c>
      <c r="D39" s="28">
        <v>1029</v>
      </c>
      <c r="E39" s="29"/>
      <c r="F39" s="33"/>
      <c r="G39" s="436"/>
      <c r="H39" s="31"/>
      <c r="I39" s="32" t="str">
        <f t="shared" si="0"/>
        <v xml:space="preserve">  </v>
      </c>
    </row>
    <row r="40" spans="1:9" ht="19.5" customHeight="1" x14ac:dyDescent="0.3">
      <c r="A40" s="16"/>
      <c r="B40" s="26" t="s">
        <v>49</v>
      </c>
      <c r="C40" s="27" t="s">
        <v>50</v>
      </c>
      <c r="D40" s="28">
        <v>1030</v>
      </c>
      <c r="E40" s="29"/>
      <c r="F40" s="33"/>
      <c r="G40" s="436"/>
      <c r="H40" s="31"/>
      <c r="I40" s="32" t="str">
        <f t="shared" si="0"/>
        <v xml:space="preserve">  </v>
      </c>
    </row>
    <row r="41" spans="1:9" ht="19.5" customHeight="1" x14ac:dyDescent="0.3">
      <c r="A41" s="16"/>
      <c r="B41" s="26" t="s">
        <v>51</v>
      </c>
      <c r="C41" s="27" t="s">
        <v>52</v>
      </c>
      <c r="D41" s="28">
        <v>1031</v>
      </c>
      <c r="E41" s="29">
        <v>10</v>
      </c>
      <c r="F41" s="33">
        <v>15</v>
      </c>
      <c r="G41" s="436"/>
      <c r="H41" s="31"/>
      <c r="I41" s="32" t="str">
        <f t="shared" si="0"/>
        <v xml:space="preserve">  </v>
      </c>
    </row>
    <row r="42" spans="1:9" ht="19.5" customHeight="1" x14ac:dyDescent="0.3">
      <c r="A42" s="16"/>
      <c r="B42" s="499"/>
      <c r="C42" s="38" t="s">
        <v>53</v>
      </c>
      <c r="D42" s="500">
        <v>1032</v>
      </c>
      <c r="E42" s="501">
        <v>17</v>
      </c>
      <c r="F42" s="502">
        <v>69</v>
      </c>
      <c r="G42" s="503">
        <v>2</v>
      </c>
      <c r="H42" s="509">
        <v>506</v>
      </c>
      <c r="I42" s="498">
        <v>0</v>
      </c>
    </row>
    <row r="43" spans="1:9" ht="19.5" customHeight="1" x14ac:dyDescent="0.3">
      <c r="A43" s="16"/>
      <c r="B43" s="499"/>
      <c r="C43" s="25" t="s">
        <v>54</v>
      </c>
      <c r="D43" s="500"/>
      <c r="E43" s="501"/>
      <c r="F43" s="502"/>
      <c r="G43" s="503"/>
      <c r="H43" s="509"/>
      <c r="I43" s="498" t="str">
        <f t="shared" ref="I43:I81" si="1">IFERROR(H43/G43,"  ")</f>
        <v xml:space="preserve">  </v>
      </c>
    </row>
    <row r="44" spans="1:9" ht="27.75" customHeight="1" x14ac:dyDescent="0.3">
      <c r="A44" s="16"/>
      <c r="B44" s="26" t="s">
        <v>55</v>
      </c>
      <c r="C44" s="27" t="s">
        <v>56</v>
      </c>
      <c r="D44" s="28">
        <v>1033</v>
      </c>
      <c r="E44" s="29"/>
      <c r="F44" s="33"/>
      <c r="G44" s="436"/>
      <c r="H44" s="31"/>
      <c r="I44" s="32" t="str">
        <f t="shared" si="1"/>
        <v xml:space="preserve">  </v>
      </c>
    </row>
    <row r="45" spans="1:9" ht="19.5" customHeight="1" x14ac:dyDescent="0.3">
      <c r="A45" s="16"/>
      <c r="B45" s="26">
        <v>562</v>
      </c>
      <c r="C45" s="27" t="s">
        <v>57</v>
      </c>
      <c r="D45" s="28">
        <v>1034</v>
      </c>
      <c r="E45" s="29">
        <v>17</v>
      </c>
      <c r="F45" s="33">
        <v>50</v>
      </c>
      <c r="G45" s="436">
        <v>2</v>
      </c>
      <c r="H45" s="31">
        <v>474</v>
      </c>
      <c r="I45" s="32">
        <f t="shared" si="1"/>
        <v>237</v>
      </c>
    </row>
    <row r="46" spans="1:9" ht="19.5" customHeight="1" x14ac:dyDescent="0.3">
      <c r="A46" s="16"/>
      <c r="B46" s="26" t="s">
        <v>58</v>
      </c>
      <c r="C46" s="27" t="s">
        <v>59</v>
      </c>
      <c r="D46" s="28">
        <v>1035</v>
      </c>
      <c r="E46" s="29"/>
      <c r="F46" s="33"/>
      <c r="G46" s="436"/>
      <c r="H46" s="31"/>
      <c r="I46" s="32" t="str">
        <f t="shared" si="1"/>
        <v xml:space="preserve">  </v>
      </c>
    </row>
    <row r="47" spans="1:9" ht="19.5" customHeight="1" x14ac:dyDescent="0.3">
      <c r="A47" s="16"/>
      <c r="B47" s="26" t="s">
        <v>60</v>
      </c>
      <c r="C47" s="27" t="s">
        <v>61</v>
      </c>
      <c r="D47" s="28">
        <v>1036</v>
      </c>
      <c r="E47" s="29"/>
      <c r="F47" s="33">
        <v>19</v>
      </c>
      <c r="G47" s="436"/>
      <c r="H47" s="31">
        <v>32</v>
      </c>
      <c r="I47" s="32" t="str">
        <f t="shared" si="1"/>
        <v xml:space="preserve">  </v>
      </c>
    </row>
    <row r="48" spans="1:9" ht="19.5" customHeight="1" x14ac:dyDescent="0.3">
      <c r="A48" s="16"/>
      <c r="B48" s="26"/>
      <c r="C48" s="39" t="s">
        <v>62</v>
      </c>
      <c r="D48" s="28">
        <v>1037</v>
      </c>
      <c r="E48" s="29"/>
      <c r="F48" s="33">
        <v>0</v>
      </c>
      <c r="G48" s="436">
        <v>0</v>
      </c>
      <c r="H48" s="31">
        <v>0</v>
      </c>
      <c r="I48" s="32" t="str">
        <f t="shared" si="1"/>
        <v xml:space="preserve">  </v>
      </c>
    </row>
    <row r="49" spans="1:9" ht="19.5" customHeight="1" x14ac:dyDescent="0.3">
      <c r="A49" s="16"/>
      <c r="B49" s="26"/>
      <c r="C49" s="39" t="s">
        <v>63</v>
      </c>
      <c r="D49" s="28">
        <v>1038</v>
      </c>
      <c r="E49" s="29">
        <v>7</v>
      </c>
      <c r="F49" s="33">
        <v>54</v>
      </c>
      <c r="G49" s="436">
        <v>2</v>
      </c>
      <c r="H49" s="31">
        <v>506</v>
      </c>
      <c r="I49" s="32">
        <f t="shared" si="1"/>
        <v>253</v>
      </c>
    </row>
    <row r="50" spans="1:9" ht="34.5" customHeight="1" x14ac:dyDescent="0.3">
      <c r="A50" s="16"/>
      <c r="B50" s="26" t="s">
        <v>64</v>
      </c>
      <c r="C50" s="39" t="s">
        <v>65</v>
      </c>
      <c r="D50" s="28">
        <v>1039</v>
      </c>
      <c r="E50" s="29"/>
      <c r="F50" s="33"/>
      <c r="G50" s="436"/>
      <c r="H50" s="31"/>
      <c r="I50" s="32" t="str">
        <f t="shared" si="1"/>
        <v xml:space="preserve">  </v>
      </c>
    </row>
    <row r="51" spans="1:9" ht="35.25" customHeight="1" x14ac:dyDescent="0.3">
      <c r="A51" s="16"/>
      <c r="B51" s="26" t="s">
        <v>66</v>
      </c>
      <c r="C51" s="39" t="s">
        <v>67</v>
      </c>
      <c r="D51" s="28">
        <v>1040</v>
      </c>
      <c r="E51" s="29"/>
      <c r="F51" s="33"/>
      <c r="G51" s="436"/>
      <c r="H51" s="31"/>
      <c r="I51" s="32" t="str">
        <f t="shared" si="1"/>
        <v xml:space="preserve">  </v>
      </c>
    </row>
    <row r="52" spans="1:9" ht="19.5" customHeight="1" x14ac:dyDescent="0.3">
      <c r="A52" s="16"/>
      <c r="B52" s="34">
        <v>67</v>
      </c>
      <c r="C52" s="35" t="s">
        <v>68</v>
      </c>
      <c r="D52" s="36">
        <v>1041</v>
      </c>
      <c r="E52" s="37">
        <v>3410</v>
      </c>
      <c r="F52" s="33">
        <v>98</v>
      </c>
      <c r="G52" s="436">
        <v>72</v>
      </c>
      <c r="H52" s="2">
        <v>8</v>
      </c>
      <c r="I52" s="1">
        <f t="shared" si="1"/>
        <v>0.1111111111111111</v>
      </c>
    </row>
    <row r="53" spans="1:9" ht="19.5" customHeight="1" x14ac:dyDescent="0.3">
      <c r="A53" s="16"/>
      <c r="B53" s="34">
        <v>57</v>
      </c>
      <c r="C53" s="35" t="s">
        <v>69</v>
      </c>
      <c r="D53" s="36">
        <v>1042</v>
      </c>
      <c r="E53" s="37">
        <v>1207</v>
      </c>
      <c r="F53" s="33"/>
      <c r="G53" s="436">
        <v>228</v>
      </c>
      <c r="H53" s="2">
        <v>118</v>
      </c>
      <c r="I53" s="1">
        <f t="shared" si="1"/>
        <v>0.51754385964912286</v>
      </c>
    </row>
    <row r="54" spans="1:9" ht="19.5" customHeight="1" x14ac:dyDescent="0.3">
      <c r="A54" s="16"/>
      <c r="B54" s="499"/>
      <c r="C54" s="38" t="s">
        <v>70</v>
      </c>
      <c r="D54" s="500">
        <v>1043</v>
      </c>
      <c r="E54" s="501">
        <v>261627</v>
      </c>
      <c r="F54" s="502">
        <v>246443</v>
      </c>
      <c r="G54" s="503">
        <v>113867</v>
      </c>
      <c r="H54" s="497">
        <v>120087</v>
      </c>
      <c r="I54" s="498">
        <f t="shared" si="1"/>
        <v>1.0546251328304075</v>
      </c>
    </row>
    <row r="55" spans="1:9" ht="12" customHeight="1" x14ac:dyDescent="0.3">
      <c r="A55" s="16"/>
      <c r="B55" s="499"/>
      <c r="C55" s="25" t="s">
        <v>71</v>
      </c>
      <c r="D55" s="500"/>
      <c r="E55" s="501"/>
      <c r="F55" s="502"/>
      <c r="G55" s="503"/>
      <c r="H55" s="497"/>
      <c r="I55" s="498" t="str">
        <f t="shared" si="1"/>
        <v xml:space="preserve">  </v>
      </c>
    </row>
    <row r="56" spans="1:9" ht="19.5" customHeight="1" x14ac:dyDescent="0.3">
      <c r="A56" s="16"/>
      <c r="B56" s="499"/>
      <c r="C56" s="38" t="s">
        <v>72</v>
      </c>
      <c r="D56" s="500">
        <v>1044</v>
      </c>
      <c r="E56" s="501">
        <v>260610</v>
      </c>
      <c r="F56" s="502">
        <v>246267</v>
      </c>
      <c r="G56" s="503">
        <v>113180</v>
      </c>
      <c r="H56" s="497">
        <v>114812</v>
      </c>
      <c r="I56" s="498">
        <f t="shared" si="1"/>
        <v>1.0144195087471284</v>
      </c>
    </row>
    <row r="57" spans="1:9" ht="13.5" customHeight="1" x14ac:dyDescent="0.3">
      <c r="A57" s="16"/>
      <c r="B57" s="499"/>
      <c r="C57" s="25" t="s">
        <v>73</v>
      </c>
      <c r="D57" s="500"/>
      <c r="E57" s="501"/>
      <c r="F57" s="502"/>
      <c r="G57" s="503"/>
      <c r="H57" s="497"/>
      <c r="I57" s="498" t="str">
        <f t="shared" si="1"/>
        <v xml:space="preserve">  </v>
      </c>
    </row>
    <row r="58" spans="1:9" ht="19.5" customHeight="1" x14ac:dyDescent="0.3">
      <c r="A58" s="16"/>
      <c r="B58" s="26"/>
      <c r="C58" s="39" t="s">
        <v>74</v>
      </c>
      <c r="D58" s="28">
        <v>1045</v>
      </c>
      <c r="E58" s="29">
        <v>1017</v>
      </c>
      <c r="F58" s="33">
        <v>176</v>
      </c>
      <c r="G58" s="436">
        <v>687</v>
      </c>
      <c r="H58" s="31">
        <v>5275</v>
      </c>
      <c r="I58" s="32">
        <f t="shared" si="1"/>
        <v>7.6783114992721977</v>
      </c>
    </row>
    <row r="59" spans="1:9" ht="19.5" customHeight="1" x14ac:dyDescent="0.3">
      <c r="A59" s="16"/>
      <c r="B59" s="26"/>
      <c r="C59" s="39" t="s">
        <v>75</v>
      </c>
      <c r="D59" s="28">
        <v>1046</v>
      </c>
      <c r="E59" s="29"/>
      <c r="F59" s="33">
        <v>0</v>
      </c>
      <c r="G59" s="436">
        <v>0</v>
      </c>
      <c r="H59" s="31">
        <v>0</v>
      </c>
      <c r="I59" s="32" t="str">
        <f t="shared" si="1"/>
        <v xml:space="preserve">  </v>
      </c>
    </row>
    <row r="60" spans="1:9" ht="41.25" customHeight="1" x14ac:dyDescent="0.3">
      <c r="A60" s="16"/>
      <c r="B60" s="26" t="s">
        <v>76</v>
      </c>
      <c r="C60" s="39" t="s">
        <v>77</v>
      </c>
      <c r="D60" s="28">
        <v>1047</v>
      </c>
      <c r="E60" s="29"/>
      <c r="F60" s="33"/>
      <c r="G60" s="436"/>
      <c r="H60" s="31"/>
      <c r="I60" s="32" t="str">
        <f t="shared" si="1"/>
        <v xml:space="preserve">  </v>
      </c>
    </row>
    <row r="61" spans="1:9" ht="45" customHeight="1" x14ac:dyDescent="0.3">
      <c r="A61" s="16"/>
      <c r="B61" s="26" t="s">
        <v>78</v>
      </c>
      <c r="C61" s="39" t="s">
        <v>79</v>
      </c>
      <c r="D61" s="28">
        <v>1048</v>
      </c>
      <c r="E61" s="29"/>
      <c r="F61" s="33"/>
      <c r="G61" s="436"/>
      <c r="H61" s="31"/>
      <c r="I61" s="32" t="str">
        <f t="shared" si="1"/>
        <v xml:space="preserve">  </v>
      </c>
    </row>
    <row r="62" spans="1:9" ht="19.5" customHeight="1" x14ac:dyDescent="0.3">
      <c r="A62" s="16"/>
      <c r="B62" s="510"/>
      <c r="C62" s="40" t="s">
        <v>80</v>
      </c>
      <c r="D62" s="511">
        <v>1049</v>
      </c>
      <c r="E62" s="512">
        <v>1017</v>
      </c>
      <c r="F62" s="502">
        <v>176</v>
      </c>
      <c r="G62" s="503">
        <v>687</v>
      </c>
      <c r="H62" s="513">
        <v>5275</v>
      </c>
      <c r="I62" s="514">
        <f t="shared" si="1"/>
        <v>7.6783114992721977</v>
      </c>
    </row>
    <row r="63" spans="1:9" ht="12.75" customHeight="1" x14ac:dyDescent="0.3">
      <c r="A63" s="16"/>
      <c r="B63" s="510"/>
      <c r="C63" s="41" t="s">
        <v>81</v>
      </c>
      <c r="D63" s="511"/>
      <c r="E63" s="512"/>
      <c r="F63" s="502"/>
      <c r="G63" s="503"/>
      <c r="H63" s="513"/>
      <c r="I63" s="514" t="str">
        <f t="shared" si="1"/>
        <v xml:space="preserve">  </v>
      </c>
    </row>
    <row r="64" spans="1:9" ht="19.5" customHeight="1" x14ac:dyDescent="0.3">
      <c r="A64" s="16"/>
      <c r="B64" s="510"/>
      <c r="C64" s="40" t="s">
        <v>82</v>
      </c>
      <c r="D64" s="511">
        <v>1050</v>
      </c>
      <c r="E64" s="512"/>
      <c r="F64" s="502">
        <v>0</v>
      </c>
      <c r="G64" s="503">
        <v>0</v>
      </c>
      <c r="H64" s="513">
        <v>0</v>
      </c>
      <c r="I64" s="514" t="str">
        <f t="shared" si="1"/>
        <v xml:space="preserve">  </v>
      </c>
    </row>
    <row r="65" spans="1:9" ht="14.25" customHeight="1" x14ac:dyDescent="0.3">
      <c r="A65" s="16"/>
      <c r="B65" s="510"/>
      <c r="C65" s="41" t="s">
        <v>83</v>
      </c>
      <c r="D65" s="511"/>
      <c r="E65" s="512"/>
      <c r="F65" s="502"/>
      <c r="G65" s="503"/>
      <c r="H65" s="513"/>
      <c r="I65" s="514" t="str">
        <f t="shared" si="1"/>
        <v xml:space="preserve">  </v>
      </c>
    </row>
    <row r="66" spans="1:9" ht="19.5" customHeight="1" x14ac:dyDescent="0.3">
      <c r="A66" s="16"/>
      <c r="B66" s="26"/>
      <c r="C66" s="39" t="s">
        <v>84</v>
      </c>
      <c r="D66" s="28"/>
      <c r="E66" s="29"/>
      <c r="F66" s="33"/>
      <c r="G66" s="436"/>
      <c r="H66" s="31"/>
      <c r="I66" s="32" t="str">
        <f t="shared" si="1"/>
        <v xml:space="preserve">  </v>
      </c>
    </row>
    <row r="67" spans="1:9" ht="19.5" customHeight="1" x14ac:dyDescent="0.3">
      <c r="A67" s="16"/>
      <c r="B67" s="26">
        <v>721</v>
      </c>
      <c r="C67" s="27" t="s">
        <v>85</v>
      </c>
      <c r="D67" s="28">
        <v>1051</v>
      </c>
      <c r="E67" s="29">
        <v>834</v>
      </c>
      <c r="F67" s="33">
        <v>102</v>
      </c>
      <c r="G67" s="436"/>
      <c r="H67" s="31"/>
      <c r="I67" s="32" t="str">
        <f t="shared" si="1"/>
        <v xml:space="preserve">  </v>
      </c>
    </row>
    <row r="68" spans="1:9" ht="19.5" customHeight="1" x14ac:dyDescent="0.3">
      <c r="A68" s="16"/>
      <c r="B68" s="26" t="s">
        <v>86</v>
      </c>
      <c r="C68" s="27" t="s">
        <v>87</v>
      </c>
      <c r="D68" s="28">
        <v>1052</v>
      </c>
      <c r="E68" s="29"/>
      <c r="F68" s="33"/>
      <c r="G68" s="436"/>
      <c r="H68" s="31"/>
      <c r="I68" s="32" t="str">
        <f t="shared" si="1"/>
        <v xml:space="preserve">  </v>
      </c>
    </row>
    <row r="69" spans="1:9" ht="19.5" customHeight="1" x14ac:dyDescent="0.3">
      <c r="A69" s="16"/>
      <c r="B69" s="26" t="s">
        <v>88</v>
      </c>
      <c r="C69" s="27" t="s">
        <v>89</v>
      </c>
      <c r="D69" s="28">
        <v>1053</v>
      </c>
      <c r="E69" s="29">
        <v>3124</v>
      </c>
      <c r="F69" s="33"/>
      <c r="G69" s="436"/>
      <c r="H69" s="31"/>
      <c r="I69" s="32" t="str">
        <f t="shared" si="1"/>
        <v xml:space="preserve">  </v>
      </c>
    </row>
    <row r="70" spans="1:9" ht="19.5" customHeight="1" x14ac:dyDescent="0.3">
      <c r="A70" s="16"/>
      <c r="B70" s="26">
        <v>723</v>
      </c>
      <c r="C70" s="39" t="s">
        <v>90</v>
      </c>
      <c r="D70" s="28">
        <v>1054</v>
      </c>
      <c r="E70" s="29"/>
      <c r="F70" s="33"/>
      <c r="G70" s="436"/>
      <c r="H70" s="31"/>
      <c r="I70" s="32" t="str">
        <f t="shared" si="1"/>
        <v xml:space="preserve">  </v>
      </c>
    </row>
    <row r="71" spans="1:9" ht="19.5" customHeight="1" x14ac:dyDescent="0.3">
      <c r="A71" s="16"/>
      <c r="B71" s="499"/>
      <c r="C71" s="38" t="s">
        <v>91</v>
      </c>
      <c r="D71" s="500">
        <v>1055</v>
      </c>
      <c r="E71" s="501">
        <v>3307</v>
      </c>
      <c r="F71" s="502">
        <v>74</v>
      </c>
      <c r="G71" s="503">
        <v>687</v>
      </c>
      <c r="H71" s="497">
        <v>5275</v>
      </c>
      <c r="I71" s="498">
        <f t="shared" si="1"/>
        <v>7.6783114992721977</v>
      </c>
    </row>
    <row r="72" spans="1:9" ht="14.25" customHeight="1" x14ac:dyDescent="0.3">
      <c r="A72" s="16"/>
      <c r="B72" s="499"/>
      <c r="C72" s="25" t="s">
        <v>92</v>
      </c>
      <c r="D72" s="500"/>
      <c r="E72" s="501"/>
      <c r="F72" s="502"/>
      <c r="G72" s="503"/>
      <c r="H72" s="497"/>
      <c r="I72" s="498" t="str">
        <f t="shared" si="1"/>
        <v xml:space="preserve">  </v>
      </c>
    </row>
    <row r="73" spans="1:9" ht="19.5" customHeight="1" x14ac:dyDescent="0.3">
      <c r="A73" s="16"/>
      <c r="B73" s="499"/>
      <c r="C73" s="38" t="s">
        <v>93</v>
      </c>
      <c r="D73" s="500">
        <v>1056</v>
      </c>
      <c r="E73" s="501"/>
      <c r="F73" s="502">
        <v>0</v>
      </c>
      <c r="G73" s="503">
        <v>0</v>
      </c>
      <c r="H73" s="497">
        <v>0</v>
      </c>
      <c r="I73" s="498" t="str">
        <f t="shared" si="1"/>
        <v xml:space="preserve">  </v>
      </c>
    </row>
    <row r="74" spans="1:9" ht="14.25" customHeight="1" x14ac:dyDescent="0.3">
      <c r="A74" s="16"/>
      <c r="B74" s="499"/>
      <c r="C74" s="25" t="s">
        <v>94</v>
      </c>
      <c r="D74" s="500"/>
      <c r="E74" s="501"/>
      <c r="F74" s="502"/>
      <c r="G74" s="503"/>
      <c r="H74" s="497"/>
      <c r="I74" s="498" t="str">
        <f t="shared" si="1"/>
        <v xml:space="preserve">  </v>
      </c>
    </row>
    <row r="75" spans="1:9" ht="19.5" customHeight="1" x14ac:dyDescent="0.3">
      <c r="A75" s="16"/>
      <c r="B75" s="26"/>
      <c r="C75" s="27" t="s">
        <v>95</v>
      </c>
      <c r="D75" s="28">
        <v>1057</v>
      </c>
      <c r="E75" s="29"/>
      <c r="F75" s="33"/>
      <c r="G75" s="436"/>
      <c r="H75" s="31"/>
      <c r="I75" s="32" t="str">
        <f t="shared" si="1"/>
        <v xml:space="preserve">  </v>
      </c>
    </row>
    <row r="76" spans="1:9" ht="19.5" customHeight="1" x14ac:dyDescent="0.3">
      <c r="A76" s="16"/>
      <c r="B76" s="26"/>
      <c r="C76" s="27" t="s">
        <v>96</v>
      </c>
      <c r="D76" s="28">
        <v>1058</v>
      </c>
      <c r="E76" s="29"/>
      <c r="F76" s="33"/>
      <c r="G76" s="436"/>
      <c r="H76" s="31"/>
      <c r="I76" s="32" t="str">
        <f t="shared" si="1"/>
        <v xml:space="preserve">  </v>
      </c>
    </row>
    <row r="77" spans="1:9" ht="19.5" customHeight="1" x14ac:dyDescent="0.3">
      <c r="A77" s="16"/>
      <c r="B77" s="26"/>
      <c r="C77" s="27" t="s">
        <v>97</v>
      </c>
      <c r="D77" s="28">
        <v>1059</v>
      </c>
      <c r="E77" s="29"/>
      <c r="F77" s="33"/>
      <c r="G77" s="436"/>
      <c r="H77" s="31"/>
      <c r="I77" s="32" t="str">
        <f t="shared" si="1"/>
        <v xml:space="preserve">  </v>
      </c>
    </row>
    <row r="78" spans="1:9" ht="19.5" customHeight="1" x14ac:dyDescent="0.3">
      <c r="A78" s="16"/>
      <c r="B78" s="26"/>
      <c r="C78" s="27" t="s">
        <v>98</v>
      </c>
      <c r="D78" s="28">
        <v>1060</v>
      </c>
      <c r="E78" s="29"/>
      <c r="F78" s="33"/>
      <c r="G78" s="436"/>
      <c r="H78" s="31"/>
      <c r="I78" s="32" t="str">
        <f t="shared" si="1"/>
        <v xml:space="preserve">  </v>
      </c>
    </row>
    <row r="79" spans="1:9" ht="19.5" customHeight="1" x14ac:dyDescent="0.3">
      <c r="A79" s="16"/>
      <c r="B79" s="26"/>
      <c r="C79" s="27" t="s">
        <v>99</v>
      </c>
      <c r="D79" s="28"/>
      <c r="E79" s="29"/>
      <c r="F79" s="33"/>
      <c r="G79" s="436"/>
      <c r="H79" s="31"/>
      <c r="I79" s="32" t="str">
        <f t="shared" si="1"/>
        <v xml:space="preserve">  </v>
      </c>
    </row>
    <row r="80" spans="1:9" ht="19.5" customHeight="1" x14ac:dyDescent="0.3">
      <c r="A80" s="16"/>
      <c r="B80" s="26"/>
      <c r="C80" s="27" t="s">
        <v>100</v>
      </c>
      <c r="D80" s="28">
        <v>1061</v>
      </c>
      <c r="E80" s="29"/>
      <c r="F80" s="33"/>
      <c r="G80" s="436"/>
      <c r="H80" s="31"/>
      <c r="I80" s="32" t="str">
        <f t="shared" si="1"/>
        <v xml:space="preserve">  </v>
      </c>
    </row>
    <row r="81" spans="1:9" ht="19.5" customHeight="1" x14ac:dyDescent="0.3">
      <c r="A81" s="16"/>
      <c r="B81" s="20"/>
      <c r="C81" s="42" t="s">
        <v>101</v>
      </c>
      <c r="D81" s="19">
        <v>1062</v>
      </c>
      <c r="E81" s="43"/>
      <c r="F81" s="44"/>
      <c r="G81" s="437"/>
      <c r="H81" s="45"/>
      <c r="I81" s="46" t="str">
        <f t="shared" si="1"/>
        <v xml:space="preserve">  </v>
      </c>
    </row>
    <row r="82" spans="1:9" x14ac:dyDescent="0.3">
      <c r="B82" s="47"/>
      <c r="G82" s="5"/>
      <c r="H82" s="5"/>
      <c r="I82" s="5"/>
    </row>
    <row r="83" spans="1:9" x14ac:dyDescent="0.3">
      <c r="B83" s="7" t="s">
        <v>102</v>
      </c>
      <c r="G83" s="5"/>
      <c r="H83" s="5"/>
      <c r="I83" s="5"/>
    </row>
    <row r="84" spans="1:9" x14ac:dyDescent="0.3">
      <c r="G84" s="5"/>
      <c r="H84" s="5"/>
      <c r="I84" s="5"/>
    </row>
    <row r="85" spans="1:9" x14ac:dyDescent="0.3">
      <c r="B85" s="5" t="s">
        <v>818</v>
      </c>
      <c r="G85" s="5"/>
      <c r="H85" s="5"/>
      <c r="I85" s="5"/>
    </row>
    <row r="86" spans="1:9" x14ac:dyDescent="0.3">
      <c r="G86" s="5"/>
      <c r="H86" s="5"/>
      <c r="I86" s="5"/>
    </row>
    <row r="87" spans="1:9" x14ac:dyDescent="0.3">
      <c r="G87" s="5"/>
      <c r="H87" s="5"/>
      <c r="I87" s="5"/>
    </row>
    <row r="88" spans="1:9" x14ac:dyDescent="0.3">
      <c r="G88" s="5"/>
      <c r="H88" s="5"/>
      <c r="I88" s="5"/>
    </row>
    <row r="89" spans="1:9" x14ac:dyDescent="0.3">
      <c r="G89" s="5"/>
      <c r="H89" s="5"/>
      <c r="I89" s="5"/>
    </row>
    <row r="90" spans="1:9" x14ac:dyDescent="0.3">
      <c r="G90" s="5"/>
      <c r="H90" s="5"/>
      <c r="I90" s="5"/>
    </row>
    <row r="91" spans="1:9" x14ac:dyDescent="0.3">
      <c r="G91" s="5"/>
      <c r="H91" s="5"/>
      <c r="I91" s="5"/>
    </row>
    <row r="92" spans="1:9" x14ac:dyDescent="0.3">
      <c r="G92" s="5"/>
      <c r="H92" s="5"/>
      <c r="I92" s="5"/>
    </row>
    <row r="93" spans="1:9" x14ac:dyDescent="0.3">
      <c r="G93" s="5"/>
      <c r="H93" s="5"/>
      <c r="I93" s="5"/>
    </row>
    <row r="94" spans="1:9" x14ac:dyDescent="0.3">
      <c r="G94" s="5"/>
      <c r="H94" s="5"/>
      <c r="I94" s="5"/>
    </row>
    <row r="95" spans="1:9" x14ac:dyDescent="0.3">
      <c r="G95" s="5"/>
      <c r="H95" s="5"/>
      <c r="I95" s="5"/>
    </row>
    <row r="96" spans="1:9" x14ac:dyDescent="0.3">
      <c r="G96" s="5"/>
      <c r="H96" s="5"/>
      <c r="I96" s="5"/>
    </row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</sheetData>
  <mergeCells count="72">
    <mergeCell ref="H73:H74"/>
    <mergeCell ref="I73:I74"/>
    <mergeCell ref="B73:B74"/>
    <mergeCell ref="D73:D74"/>
    <mergeCell ref="E73:E74"/>
    <mergeCell ref="F73:F74"/>
    <mergeCell ref="G73:G74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B2:I2"/>
    <mergeCell ref="B3:I3"/>
    <mergeCell ref="B6:B7"/>
    <mergeCell ref="C6:C7"/>
    <mergeCell ref="D6:D7"/>
    <mergeCell ref="E6:E7"/>
    <mergeCell ref="F6:F7"/>
    <mergeCell ref="G6:H6"/>
    <mergeCell ref="I6:I7"/>
  </mergeCells>
  <pageMargins left="0.118055555555556" right="0.118055555555556" top="0.74791666666666701" bottom="0.74791666666666701" header="0.511811023622047" footer="0.511811023622047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45"/>
  <sheetViews>
    <sheetView showGridLines="0" zoomScaleNormal="100" workbookViewId="0">
      <selection activeCell="L135" sqref="L135"/>
    </sheetView>
  </sheetViews>
  <sheetFormatPr defaultColWidth="9.109375" defaultRowHeight="15.6" x14ac:dyDescent="0.25"/>
  <cols>
    <col min="1" max="1" width="1.5546875" style="7" customWidth="1"/>
    <col min="2" max="2" width="21.6640625" style="7" customWidth="1"/>
    <col min="3" max="3" width="45.6640625" style="7" customWidth="1"/>
    <col min="4" max="4" width="7.5546875" style="7" customWidth="1"/>
    <col min="5" max="8" width="18.33203125" style="6" customWidth="1"/>
    <col min="9" max="9" width="16.5546875" style="7" customWidth="1"/>
    <col min="10" max="256" width="9.109375" style="7"/>
    <col min="257" max="257" width="2.6640625" style="7" customWidth="1"/>
    <col min="258" max="258" width="21.6640625" style="7" customWidth="1"/>
    <col min="259" max="259" width="45.6640625" style="7" customWidth="1"/>
    <col min="260" max="260" width="7.5546875" style="7" customWidth="1"/>
    <col min="261" max="264" width="15.6640625" style="7" customWidth="1"/>
    <col min="265" max="512" width="9.109375" style="7"/>
    <col min="513" max="513" width="2.6640625" style="7" customWidth="1"/>
    <col min="514" max="514" width="21.6640625" style="7" customWidth="1"/>
    <col min="515" max="515" width="45.6640625" style="7" customWidth="1"/>
    <col min="516" max="516" width="7.5546875" style="7" customWidth="1"/>
    <col min="517" max="520" width="15.6640625" style="7" customWidth="1"/>
    <col min="521" max="768" width="9.109375" style="7"/>
    <col min="769" max="769" width="2.6640625" style="7" customWidth="1"/>
    <col min="770" max="770" width="21.6640625" style="7" customWidth="1"/>
    <col min="771" max="771" width="45.6640625" style="7" customWidth="1"/>
    <col min="772" max="772" width="7.5546875" style="7" customWidth="1"/>
    <col min="773" max="776" width="15.6640625" style="7" customWidth="1"/>
    <col min="777" max="1024" width="9.109375" style="7"/>
    <col min="1025" max="1025" width="2.6640625" style="7" customWidth="1"/>
    <col min="1026" max="1026" width="21.6640625" style="7" customWidth="1"/>
    <col min="1027" max="1027" width="45.6640625" style="7" customWidth="1"/>
    <col min="1028" max="1028" width="7.5546875" style="7" customWidth="1"/>
    <col min="1029" max="1032" width="15.6640625" style="7" customWidth="1"/>
    <col min="1033" max="1280" width="9.109375" style="7"/>
    <col min="1281" max="1281" width="2.6640625" style="7" customWidth="1"/>
    <col min="1282" max="1282" width="21.6640625" style="7" customWidth="1"/>
    <col min="1283" max="1283" width="45.6640625" style="7" customWidth="1"/>
    <col min="1284" max="1284" width="7.5546875" style="7" customWidth="1"/>
    <col min="1285" max="1288" width="15.6640625" style="7" customWidth="1"/>
    <col min="1289" max="1536" width="9.109375" style="7"/>
    <col min="1537" max="1537" width="2.6640625" style="7" customWidth="1"/>
    <col min="1538" max="1538" width="21.6640625" style="7" customWidth="1"/>
    <col min="1539" max="1539" width="45.6640625" style="7" customWidth="1"/>
    <col min="1540" max="1540" width="7.5546875" style="7" customWidth="1"/>
    <col min="1541" max="1544" width="15.6640625" style="7" customWidth="1"/>
    <col min="1545" max="1792" width="9.109375" style="7"/>
    <col min="1793" max="1793" width="2.6640625" style="7" customWidth="1"/>
    <col min="1794" max="1794" width="21.6640625" style="7" customWidth="1"/>
    <col min="1795" max="1795" width="45.6640625" style="7" customWidth="1"/>
    <col min="1796" max="1796" width="7.5546875" style="7" customWidth="1"/>
    <col min="1797" max="1800" width="15.6640625" style="7" customWidth="1"/>
    <col min="1801" max="2048" width="9.109375" style="7"/>
    <col min="2049" max="2049" width="2.6640625" style="7" customWidth="1"/>
    <col min="2050" max="2050" width="21.6640625" style="7" customWidth="1"/>
    <col min="2051" max="2051" width="45.6640625" style="7" customWidth="1"/>
    <col min="2052" max="2052" width="7.5546875" style="7" customWidth="1"/>
    <col min="2053" max="2056" width="15.6640625" style="7" customWidth="1"/>
    <col min="2057" max="2304" width="9.109375" style="7"/>
    <col min="2305" max="2305" width="2.6640625" style="7" customWidth="1"/>
    <col min="2306" max="2306" width="21.6640625" style="7" customWidth="1"/>
    <col min="2307" max="2307" width="45.6640625" style="7" customWidth="1"/>
    <col min="2308" max="2308" width="7.5546875" style="7" customWidth="1"/>
    <col min="2309" max="2312" width="15.6640625" style="7" customWidth="1"/>
    <col min="2313" max="2560" width="9.109375" style="7"/>
    <col min="2561" max="2561" width="2.6640625" style="7" customWidth="1"/>
    <col min="2562" max="2562" width="21.6640625" style="7" customWidth="1"/>
    <col min="2563" max="2563" width="45.6640625" style="7" customWidth="1"/>
    <col min="2564" max="2564" width="7.5546875" style="7" customWidth="1"/>
    <col min="2565" max="2568" width="15.6640625" style="7" customWidth="1"/>
    <col min="2569" max="2816" width="9.109375" style="7"/>
    <col min="2817" max="2817" width="2.6640625" style="7" customWidth="1"/>
    <col min="2818" max="2818" width="21.6640625" style="7" customWidth="1"/>
    <col min="2819" max="2819" width="45.6640625" style="7" customWidth="1"/>
    <col min="2820" max="2820" width="7.5546875" style="7" customWidth="1"/>
    <col min="2821" max="2824" width="15.6640625" style="7" customWidth="1"/>
    <col min="2825" max="3072" width="9.109375" style="7"/>
    <col min="3073" max="3073" width="2.6640625" style="7" customWidth="1"/>
    <col min="3074" max="3074" width="21.6640625" style="7" customWidth="1"/>
    <col min="3075" max="3075" width="45.6640625" style="7" customWidth="1"/>
    <col min="3076" max="3076" width="7.5546875" style="7" customWidth="1"/>
    <col min="3077" max="3080" width="15.6640625" style="7" customWidth="1"/>
    <col min="3081" max="3328" width="9.109375" style="7"/>
    <col min="3329" max="3329" width="2.6640625" style="7" customWidth="1"/>
    <col min="3330" max="3330" width="21.6640625" style="7" customWidth="1"/>
    <col min="3331" max="3331" width="45.6640625" style="7" customWidth="1"/>
    <col min="3332" max="3332" width="7.5546875" style="7" customWidth="1"/>
    <col min="3333" max="3336" width="15.6640625" style="7" customWidth="1"/>
    <col min="3337" max="3584" width="9.109375" style="7"/>
    <col min="3585" max="3585" width="2.6640625" style="7" customWidth="1"/>
    <col min="3586" max="3586" width="21.6640625" style="7" customWidth="1"/>
    <col min="3587" max="3587" width="45.6640625" style="7" customWidth="1"/>
    <col min="3588" max="3588" width="7.5546875" style="7" customWidth="1"/>
    <col min="3589" max="3592" width="15.6640625" style="7" customWidth="1"/>
    <col min="3593" max="3840" width="9.109375" style="7"/>
    <col min="3841" max="3841" width="2.6640625" style="7" customWidth="1"/>
    <col min="3842" max="3842" width="21.6640625" style="7" customWidth="1"/>
    <col min="3843" max="3843" width="45.6640625" style="7" customWidth="1"/>
    <col min="3844" max="3844" width="7.5546875" style="7" customWidth="1"/>
    <col min="3845" max="3848" width="15.6640625" style="7" customWidth="1"/>
    <col min="3849" max="4096" width="9.109375" style="7"/>
    <col min="4097" max="4097" width="2.6640625" style="7" customWidth="1"/>
    <col min="4098" max="4098" width="21.6640625" style="7" customWidth="1"/>
    <col min="4099" max="4099" width="45.6640625" style="7" customWidth="1"/>
    <col min="4100" max="4100" width="7.5546875" style="7" customWidth="1"/>
    <col min="4101" max="4104" width="15.6640625" style="7" customWidth="1"/>
    <col min="4105" max="4352" width="9.109375" style="7"/>
    <col min="4353" max="4353" width="2.6640625" style="7" customWidth="1"/>
    <col min="4354" max="4354" width="21.6640625" style="7" customWidth="1"/>
    <col min="4355" max="4355" width="45.6640625" style="7" customWidth="1"/>
    <col min="4356" max="4356" width="7.5546875" style="7" customWidth="1"/>
    <col min="4357" max="4360" width="15.6640625" style="7" customWidth="1"/>
    <col min="4361" max="4608" width="9.109375" style="7"/>
    <col min="4609" max="4609" width="2.6640625" style="7" customWidth="1"/>
    <col min="4610" max="4610" width="21.6640625" style="7" customWidth="1"/>
    <col min="4611" max="4611" width="45.6640625" style="7" customWidth="1"/>
    <col min="4612" max="4612" width="7.5546875" style="7" customWidth="1"/>
    <col min="4613" max="4616" width="15.6640625" style="7" customWidth="1"/>
    <col min="4617" max="4864" width="9.109375" style="7"/>
    <col min="4865" max="4865" width="2.6640625" style="7" customWidth="1"/>
    <col min="4866" max="4866" width="21.6640625" style="7" customWidth="1"/>
    <col min="4867" max="4867" width="45.6640625" style="7" customWidth="1"/>
    <col min="4868" max="4868" width="7.5546875" style="7" customWidth="1"/>
    <col min="4869" max="4872" width="15.6640625" style="7" customWidth="1"/>
    <col min="4873" max="5120" width="9.109375" style="7"/>
    <col min="5121" max="5121" width="2.6640625" style="7" customWidth="1"/>
    <col min="5122" max="5122" width="21.6640625" style="7" customWidth="1"/>
    <col min="5123" max="5123" width="45.6640625" style="7" customWidth="1"/>
    <col min="5124" max="5124" width="7.5546875" style="7" customWidth="1"/>
    <col min="5125" max="5128" width="15.6640625" style="7" customWidth="1"/>
    <col min="5129" max="5376" width="9.109375" style="7"/>
    <col min="5377" max="5377" width="2.6640625" style="7" customWidth="1"/>
    <col min="5378" max="5378" width="21.6640625" style="7" customWidth="1"/>
    <col min="5379" max="5379" width="45.6640625" style="7" customWidth="1"/>
    <col min="5380" max="5380" width="7.5546875" style="7" customWidth="1"/>
    <col min="5381" max="5384" width="15.6640625" style="7" customWidth="1"/>
    <col min="5385" max="5632" width="9.109375" style="7"/>
    <col min="5633" max="5633" width="2.6640625" style="7" customWidth="1"/>
    <col min="5634" max="5634" width="21.6640625" style="7" customWidth="1"/>
    <col min="5635" max="5635" width="45.6640625" style="7" customWidth="1"/>
    <col min="5636" max="5636" width="7.5546875" style="7" customWidth="1"/>
    <col min="5637" max="5640" width="15.6640625" style="7" customWidth="1"/>
    <col min="5641" max="5888" width="9.109375" style="7"/>
    <col min="5889" max="5889" width="2.6640625" style="7" customWidth="1"/>
    <col min="5890" max="5890" width="21.6640625" style="7" customWidth="1"/>
    <col min="5891" max="5891" width="45.6640625" style="7" customWidth="1"/>
    <col min="5892" max="5892" width="7.5546875" style="7" customWidth="1"/>
    <col min="5893" max="5896" width="15.6640625" style="7" customWidth="1"/>
    <col min="5897" max="6144" width="9.109375" style="7"/>
    <col min="6145" max="6145" width="2.6640625" style="7" customWidth="1"/>
    <col min="6146" max="6146" width="21.6640625" style="7" customWidth="1"/>
    <col min="6147" max="6147" width="45.6640625" style="7" customWidth="1"/>
    <col min="6148" max="6148" width="7.5546875" style="7" customWidth="1"/>
    <col min="6149" max="6152" width="15.6640625" style="7" customWidth="1"/>
    <col min="6153" max="6400" width="9.109375" style="7"/>
    <col min="6401" max="6401" width="2.6640625" style="7" customWidth="1"/>
    <col min="6402" max="6402" width="21.6640625" style="7" customWidth="1"/>
    <col min="6403" max="6403" width="45.6640625" style="7" customWidth="1"/>
    <col min="6404" max="6404" width="7.5546875" style="7" customWidth="1"/>
    <col min="6405" max="6408" width="15.6640625" style="7" customWidth="1"/>
    <col min="6409" max="6656" width="9.109375" style="7"/>
    <col min="6657" max="6657" width="2.6640625" style="7" customWidth="1"/>
    <col min="6658" max="6658" width="21.6640625" style="7" customWidth="1"/>
    <col min="6659" max="6659" width="45.6640625" style="7" customWidth="1"/>
    <col min="6660" max="6660" width="7.5546875" style="7" customWidth="1"/>
    <col min="6661" max="6664" width="15.6640625" style="7" customWidth="1"/>
    <col min="6665" max="6912" width="9.109375" style="7"/>
    <col min="6913" max="6913" width="2.6640625" style="7" customWidth="1"/>
    <col min="6914" max="6914" width="21.6640625" style="7" customWidth="1"/>
    <col min="6915" max="6915" width="45.6640625" style="7" customWidth="1"/>
    <col min="6916" max="6916" width="7.5546875" style="7" customWidth="1"/>
    <col min="6917" max="6920" width="15.6640625" style="7" customWidth="1"/>
    <col min="6921" max="7168" width="9.109375" style="7"/>
    <col min="7169" max="7169" width="2.6640625" style="7" customWidth="1"/>
    <col min="7170" max="7170" width="21.6640625" style="7" customWidth="1"/>
    <col min="7171" max="7171" width="45.6640625" style="7" customWidth="1"/>
    <col min="7172" max="7172" width="7.5546875" style="7" customWidth="1"/>
    <col min="7173" max="7176" width="15.6640625" style="7" customWidth="1"/>
    <col min="7177" max="7424" width="9.109375" style="7"/>
    <col min="7425" max="7425" width="2.6640625" style="7" customWidth="1"/>
    <col min="7426" max="7426" width="21.6640625" style="7" customWidth="1"/>
    <col min="7427" max="7427" width="45.6640625" style="7" customWidth="1"/>
    <col min="7428" max="7428" width="7.5546875" style="7" customWidth="1"/>
    <col min="7429" max="7432" width="15.6640625" style="7" customWidth="1"/>
    <col min="7433" max="7680" width="9.109375" style="7"/>
    <col min="7681" max="7681" width="2.6640625" style="7" customWidth="1"/>
    <col min="7682" max="7682" width="21.6640625" style="7" customWidth="1"/>
    <col min="7683" max="7683" width="45.6640625" style="7" customWidth="1"/>
    <col min="7684" max="7684" width="7.5546875" style="7" customWidth="1"/>
    <col min="7685" max="7688" width="15.6640625" style="7" customWidth="1"/>
    <col min="7689" max="7936" width="9.109375" style="7"/>
    <col min="7937" max="7937" width="2.6640625" style="7" customWidth="1"/>
    <col min="7938" max="7938" width="21.6640625" style="7" customWidth="1"/>
    <col min="7939" max="7939" width="45.6640625" style="7" customWidth="1"/>
    <col min="7940" max="7940" width="7.5546875" style="7" customWidth="1"/>
    <col min="7941" max="7944" width="15.6640625" style="7" customWidth="1"/>
    <col min="7945" max="8192" width="9.109375" style="7"/>
    <col min="8193" max="8193" width="2.6640625" style="7" customWidth="1"/>
    <col min="8194" max="8194" width="21.6640625" style="7" customWidth="1"/>
    <col min="8195" max="8195" width="45.6640625" style="7" customWidth="1"/>
    <col min="8196" max="8196" width="7.5546875" style="7" customWidth="1"/>
    <col min="8197" max="8200" width="15.6640625" style="7" customWidth="1"/>
    <col min="8201" max="8448" width="9.109375" style="7"/>
    <col min="8449" max="8449" width="2.6640625" style="7" customWidth="1"/>
    <col min="8450" max="8450" width="21.6640625" style="7" customWidth="1"/>
    <col min="8451" max="8451" width="45.6640625" style="7" customWidth="1"/>
    <col min="8452" max="8452" width="7.5546875" style="7" customWidth="1"/>
    <col min="8453" max="8456" width="15.6640625" style="7" customWidth="1"/>
    <col min="8457" max="8704" width="9.109375" style="7"/>
    <col min="8705" max="8705" width="2.6640625" style="7" customWidth="1"/>
    <col min="8706" max="8706" width="21.6640625" style="7" customWidth="1"/>
    <col min="8707" max="8707" width="45.6640625" style="7" customWidth="1"/>
    <col min="8708" max="8708" width="7.5546875" style="7" customWidth="1"/>
    <col min="8709" max="8712" width="15.6640625" style="7" customWidth="1"/>
    <col min="8713" max="8960" width="9.109375" style="7"/>
    <col min="8961" max="8961" width="2.6640625" style="7" customWidth="1"/>
    <col min="8962" max="8962" width="21.6640625" style="7" customWidth="1"/>
    <col min="8963" max="8963" width="45.6640625" style="7" customWidth="1"/>
    <col min="8964" max="8964" width="7.5546875" style="7" customWidth="1"/>
    <col min="8965" max="8968" width="15.6640625" style="7" customWidth="1"/>
    <col min="8969" max="9216" width="9.109375" style="7"/>
    <col min="9217" max="9217" width="2.6640625" style="7" customWidth="1"/>
    <col min="9218" max="9218" width="21.6640625" style="7" customWidth="1"/>
    <col min="9219" max="9219" width="45.6640625" style="7" customWidth="1"/>
    <col min="9220" max="9220" width="7.5546875" style="7" customWidth="1"/>
    <col min="9221" max="9224" width="15.6640625" style="7" customWidth="1"/>
    <col min="9225" max="9472" width="9.109375" style="7"/>
    <col min="9473" max="9473" width="2.6640625" style="7" customWidth="1"/>
    <col min="9474" max="9474" width="21.6640625" style="7" customWidth="1"/>
    <col min="9475" max="9475" width="45.6640625" style="7" customWidth="1"/>
    <col min="9476" max="9476" width="7.5546875" style="7" customWidth="1"/>
    <col min="9477" max="9480" width="15.6640625" style="7" customWidth="1"/>
    <col min="9481" max="9728" width="9.109375" style="7"/>
    <col min="9729" max="9729" width="2.6640625" style="7" customWidth="1"/>
    <col min="9730" max="9730" width="21.6640625" style="7" customWidth="1"/>
    <col min="9731" max="9731" width="45.6640625" style="7" customWidth="1"/>
    <col min="9732" max="9732" width="7.5546875" style="7" customWidth="1"/>
    <col min="9733" max="9736" width="15.6640625" style="7" customWidth="1"/>
    <col min="9737" max="9984" width="9.109375" style="7"/>
    <col min="9985" max="9985" width="2.6640625" style="7" customWidth="1"/>
    <col min="9986" max="9986" width="21.6640625" style="7" customWidth="1"/>
    <col min="9987" max="9987" width="45.6640625" style="7" customWidth="1"/>
    <col min="9988" max="9988" width="7.5546875" style="7" customWidth="1"/>
    <col min="9989" max="9992" width="15.6640625" style="7" customWidth="1"/>
    <col min="9993" max="10240" width="9.109375" style="7"/>
    <col min="10241" max="10241" width="2.6640625" style="7" customWidth="1"/>
    <col min="10242" max="10242" width="21.6640625" style="7" customWidth="1"/>
    <col min="10243" max="10243" width="45.6640625" style="7" customWidth="1"/>
    <col min="10244" max="10244" width="7.5546875" style="7" customWidth="1"/>
    <col min="10245" max="10248" width="15.6640625" style="7" customWidth="1"/>
    <col min="10249" max="10496" width="9.109375" style="7"/>
    <col min="10497" max="10497" width="2.6640625" style="7" customWidth="1"/>
    <col min="10498" max="10498" width="21.6640625" style="7" customWidth="1"/>
    <col min="10499" max="10499" width="45.6640625" style="7" customWidth="1"/>
    <col min="10500" max="10500" width="7.5546875" style="7" customWidth="1"/>
    <col min="10501" max="10504" width="15.6640625" style="7" customWidth="1"/>
    <col min="10505" max="10752" width="9.109375" style="7"/>
    <col min="10753" max="10753" width="2.6640625" style="7" customWidth="1"/>
    <col min="10754" max="10754" width="21.6640625" style="7" customWidth="1"/>
    <col min="10755" max="10755" width="45.6640625" style="7" customWidth="1"/>
    <col min="10756" max="10756" width="7.5546875" style="7" customWidth="1"/>
    <col min="10757" max="10760" width="15.6640625" style="7" customWidth="1"/>
    <col min="10761" max="11008" width="9.109375" style="7"/>
    <col min="11009" max="11009" width="2.6640625" style="7" customWidth="1"/>
    <col min="11010" max="11010" width="21.6640625" style="7" customWidth="1"/>
    <col min="11011" max="11011" width="45.6640625" style="7" customWidth="1"/>
    <col min="11012" max="11012" width="7.5546875" style="7" customWidth="1"/>
    <col min="11013" max="11016" width="15.6640625" style="7" customWidth="1"/>
    <col min="11017" max="11264" width="9.109375" style="7"/>
    <col min="11265" max="11265" width="2.6640625" style="7" customWidth="1"/>
    <col min="11266" max="11266" width="21.6640625" style="7" customWidth="1"/>
    <col min="11267" max="11267" width="45.6640625" style="7" customWidth="1"/>
    <col min="11268" max="11268" width="7.5546875" style="7" customWidth="1"/>
    <col min="11269" max="11272" width="15.6640625" style="7" customWidth="1"/>
    <col min="11273" max="11520" width="9.109375" style="7"/>
    <col min="11521" max="11521" width="2.6640625" style="7" customWidth="1"/>
    <col min="11522" max="11522" width="21.6640625" style="7" customWidth="1"/>
    <col min="11523" max="11523" width="45.6640625" style="7" customWidth="1"/>
    <col min="11524" max="11524" width="7.5546875" style="7" customWidth="1"/>
    <col min="11525" max="11528" width="15.6640625" style="7" customWidth="1"/>
    <col min="11529" max="11776" width="9.109375" style="7"/>
    <col min="11777" max="11777" width="2.6640625" style="7" customWidth="1"/>
    <col min="11778" max="11778" width="21.6640625" style="7" customWidth="1"/>
    <col min="11779" max="11779" width="45.6640625" style="7" customWidth="1"/>
    <col min="11780" max="11780" width="7.5546875" style="7" customWidth="1"/>
    <col min="11781" max="11784" width="15.6640625" style="7" customWidth="1"/>
    <col min="11785" max="12032" width="9.109375" style="7"/>
    <col min="12033" max="12033" width="2.6640625" style="7" customWidth="1"/>
    <col min="12034" max="12034" width="21.6640625" style="7" customWidth="1"/>
    <col min="12035" max="12035" width="45.6640625" style="7" customWidth="1"/>
    <col min="12036" max="12036" width="7.5546875" style="7" customWidth="1"/>
    <col min="12037" max="12040" width="15.6640625" style="7" customWidth="1"/>
    <col min="12041" max="12288" width="9.109375" style="7"/>
    <col min="12289" max="12289" width="2.6640625" style="7" customWidth="1"/>
    <col min="12290" max="12290" width="21.6640625" style="7" customWidth="1"/>
    <col min="12291" max="12291" width="45.6640625" style="7" customWidth="1"/>
    <col min="12292" max="12292" width="7.5546875" style="7" customWidth="1"/>
    <col min="12293" max="12296" width="15.6640625" style="7" customWidth="1"/>
    <col min="12297" max="12544" width="9.109375" style="7"/>
    <col min="12545" max="12545" width="2.6640625" style="7" customWidth="1"/>
    <col min="12546" max="12546" width="21.6640625" style="7" customWidth="1"/>
    <col min="12547" max="12547" width="45.6640625" style="7" customWidth="1"/>
    <col min="12548" max="12548" width="7.5546875" style="7" customWidth="1"/>
    <col min="12549" max="12552" width="15.6640625" style="7" customWidth="1"/>
    <col min="12553" max="12800" width="9.109375" style="7"/>
    <col min="12801" max="12801" width="2.6640625" style="7" customWidth="1"/>
    <col min="12802" max="12802" width="21.6640625" style="7" customWidth="1"/>
    <col min="12803" max="12803" width="45.6640625" style="7" customWidth="1"/>
    <col min="12804" max="12804" width="7.5546875" style="7" customWidth="1"/>
    <col min="12805" max="12808" width="15.6640625" style="7" customWidth="1"/>
    <col min="12809" max="13056" width="9.109375" style="7"/>
    <col min="13057" max="13057" width="2.6640625" style="7" customWidth="1"/>
    <col min="13058" max="13058" width="21.6640625" style="7" customWidth="1"/>
    <col min="13059" max="13059" width="45.6640625" style="7" customWidth="1"/>
    <col min="13060" max="13060" width="7.5546875" style="7" customWidth="1"/>
    <col min="13061" max="13064" width="15.6640625" style="7" customWidth="1"/>
    <col min="13065" max="13312" width="9.109375" style="7"/>
    <col min="13313" max="13313" width="2.6640625" style="7" customWidth="1"/>
    <col min="13314" max="13314" width="21.6640625" style="7" customWidth="1"/>
    <col min="13315" max="13315" width="45.6640625" style="7" customWidth="1"/>
    <col min="13316" max="13316" width="7.5546875" style="7" customWidth="1"/>
    <col min="13317" max="13320" width="15.6640625" style="7" customWidth="1"/>
    <col min="13321" max="13568" width="9.109375" style="7"/>
    <col min="13569" max="13569" width="2.6640625" style="7" customWidth="1"/>
    <col min="13570" max="13570" width="21.6640625" style="7" customWidth="1"/>
    <col min="13571" max="13571" width="45.6640625" style="7" customWidth="1"/>
    <col min="13572" max="13572" width="7.5546875" style="7" customWidth="1"/>
    <col min="13573" max="13576" width="15.6640625" style="7" customWidth="1"/>
    <col min="13577" max="13824" width="9.109375" style="7"/>
    <col min="13825" max="13825" width="2.6640625" style="7" customWidth="1"/>
    <col min="13826" max="13826" width="21.6640625" style="7" customWidth="1"/>
    <col min="13827" max="13827" width="45.6640625" style="7" customWidth="1"/>
    <col min="13828" max="13828" width="7.5546875" style="7" customWidth="1"/>
    <col min="13829" max="13832" width="15.6640625" style="7" customWidth="1"/>
    <col min="13833" max="14080" width="9.109375" style="7"/>
    <col min="14081" max="14081" width="2.6640625" style="7" customWidth="1"/>
    <col min="14082" max="14082" width="21.6640625" style="7" customWidth="1"/>
    <col min="14083" max="14083" width="45.6640625" style="7" customWidth="1"/>
    <col min="14084" max="14084" width="7.5546875" style="7" customWidth="1"/>
    <col min="14085" max="14088" width="15.6640625" style="7" customWidth="1"/>
    <col min="14089" max="14336" width="9.109375" style="7"/>
    <col min="14337" max="14337" width="2.6640625" style="7" customWidth="1"/>
    <col min="14338" max="14338" width="21.6640625" style="7" customWidth="1"/>
    <col min="14339" max="14339" width="45.6640625" style="7" customWidth="1"/>
    <col min="14340" max="14340" width="7.5546875" style="7" customWidth="1"/>
    <col min="14341" max="14344" width="15.6640625" style="7" customWidth="1"/>
    <col min="14345" max="14592" width="9.109375" style="7"/>
    <col min="14593" max="14593" width="2.6640625" style="7" customWidth="1"/>
    <col min="14594" max="14594" width="21.6640625" style="7" customWidth="1"/>
    <col min="14595" max="14595" width="45.6640625" style="7" customWidth="1"/>
    <col min="14596" max="14596" width="7.5546875" style="7" customWidth="1"/>
    <col min="14597" max="14600" width="15.6640625" style="7" customWidth="1"/>
    <col min="14601" max="14848" width="9.109375" style="7"/>
    <col min="14849" max="14849" width="2.6640625" style="7" customWidth="1"/>
    <col min="14850" max="14850" width="21.6640625" style="7" customWidth="1"/>
    <col min="14851" max="14851" width="45.6640625" style="7" customWidth="1"/>
    <col min="14852" max="14852" width="7.5546875" style="7" customWidth="1"/>
    <col min="14853" max="14856" width="15.6640625" style="7" customWidth="1"/>
    <col min="14857" max="15104" width="9.109375" style="7"/>
    <col min="15105" max="15105" width="2.6640625" style="7" customWidth="1"/>
    <col min="15106" max="15106" width="21.6640625" style="7" customWidth="1"/>
    <col min="15107" max="15107" width="45.6640625" style="7" customWidth="1"/>
    <col min="15108" max="15108" width="7.5546875" style="7" customWidth="1"/>
    <col min="15109" max="15112" width="15.6640625" style="7" customWidth="1"/>
    <col min="15113" max="15360" width="9.109375" style="7"/>
    <col min="15361" max="15361" width="2.6640625" style="7" customWidth="1"/>
    <col min="15362" max="15362" width="21.6640625" style="7" customWidth="1"/>
    <col min="15363" max="15363" width="45.6640625" style="7" customWidth="1"/>
    <col min="15364" max="15364" width="7.5546875" style="7" customWidth="1"/>
    <col min="15365" max="15368" width="15.6640625" style="7" customWidth="1"/>
    <col min="15369" max="15616" width="9.109375" style="7"/>
    <col min="15617" max="15617" width="2.6640625" style="7" customWidth="1"/>
    <col min="15618" max="15618" width="21.6640625" style="7" customWidth="1"/>
    <col min="15619" max="15619" width="45.6640625" style="7" customWidth="1"/>
    <col min="15620" max="15620" width="7.5546875" style="7" customWidth="1"/>
    <col min="15621" max="15624" width="15.6640625" style="7" customWidth="1"/>
    <col min="15625" max="15872" width="9.109375" style="7"/>
    <col min="15873" max="15873" width="2.6640625" style="7" customWidth="1"/>
    <col min="15874" max="15874" width="21.6640625" style="7" customWidth="1"/>
    <col min="15875" max="15875" width="45.6640625" style="7" customWidth="1"/>
    <col min="15876" max="15876" width="7.5546875" style="7" customWidth="1"/>
    <col min="15877" max="15880" width="15.6640625" style="7" customWidth="1"/>
    <col min="15881" max="16128" width="9.109375" style="7"/>
    <col min="16129" max="16129" width="2.6640625" style="7" customWidth="1"/>
    <col min="16130" max="16130" width="21.6640625" style="7" customWidth="1"/>
    <col min="16131" max="16131" width="45.6640625" style="7" customWidth="1"/>
    <col min="16132" max="16132" width="7.5546875" style="7" customWidth="1"/>
    <col min="16133" max="16136" width="15.6640625" style="7" customWidth="1"/>
    <col min="16137" max="16384" width="9.109375" style="7"/>
  </cols>
  <sheetData>
    <row r="1" spans="1:9" ht="12.75" customHeight="1" x14ac:dyDescent="0.25">
      <c r="H1" s="9"/>
      <c r="I1" s="9" t="s">
        <v>103</v>
      </c>
    </row>
    <row r="2" spans="1:9" ht="17.25" customHeight="1" x14ac:dyDescent="0.25">
      <c r="B2" s="489" t="s">
        <v>766</v>
      </c>
      <c r="C2" s="489"/>
      <c r="D2" s="489"/>
      <c r="E2" s="489"/>
      <c r="F2" s="489"/>
      <c r="G2" s="489"/>
      <c r="H2" s="489"/>
      <c r="I2" s="489"/>
    </row>
    <row r="3" spans="1:9" ht="12" customHeight="1" thickBot="1" x14ac:dyDescent="0.3">
      <c r="E3" s="7"/>
      <c r="F3" s="7"/>
      <c r="G3" s="7"/>
      <c r="H3" s="12"/>
      <c r="I3" s="12" t="s">
        <v>2</v>
      </c>
    </row>
    <row r="4" spans="1:9" ht="24" customHeight="1" thickBot="1" x14ac:dyDescent="0.3">
      <c r="B4" s="515" t="s">
        <v>3</v>
      </c>
      <c r="C4" s="516" t="s">
        <v>4</v>
      </c>
      <c r="D4" s="517" t="s">
        <v>5</v>
      </c>
      <c r="E4" s="493" t="s">
        <v>764</v>
      </c>
      <c r="F4" s="494" t="s">
        <v>767</v>
      </c>
      <c r="G4" s="495" t="s">
        <v>796</v>
      </c>
      <c r="H4" s="495"/>
      <c r="I4" s="496" t="s">
        <v>799</v>
      </c>
    </row>
    <row r="5" spans="1:9" ht="28.5" customHeight="1" x14ac:dyDescent="0.25">
      <c r="B5" s="515"/>
      <c r="C5" s="516"/>
      <c r="D5" s="517"/>
      <c r="E5" s="493"/>
      <c r="F5" s="494"/>
      <c r="G5" s="14" t="s">
        <v>6</v>
      </c>
      <c r="H5" s="15" t="s">
        <v>7</v>
      </c>
      <c r="I5" s="496"/>
    </row>
    <row r="6" spans="1:9" ht="12.75" customHeight="1" x14ac:dyDescent="0.25">
      <c r="B6" s="48">
        <v>1</v>
      </c>
      <c r="C6" s="49">
        <v>2</v>
      </c>
      <c r="D6" s="50">
        <v>3</v>
      </c>
      <c r="E6" s="51">
        <v>4</v>
      </c>
      <c r="F6" s="52">
        <v>5</v>
      </c>
      <c r="G6" s="53">
        <v>6</v>
      </c>
      <c r="H6" s="22">
        <v>7</v>
      </c>
      <c r="I6" s="23">
        <v>8</v>
      </c>
    </row>
    <row r="7" spans="1:9" ht="19.5" customHeight="1" x14ac:dyDescent="0.25">
      <c r="B7" s="54"/>
      <c r="C7" s="39" t="s">
        <v>104</v>
      </c>
      <c r="D7" s="55"/>
      <c r="E7" s="56"/>
      <c r="F7" s="57"/>
      <c r="G7" s="56"/>
      <c r="H7" s="480"/>
      <c r="I7" s="58"/>
    </row>
    <row r="8" spans="1:9" ht="19.5" customHeight="1" x14ac:dyDescent="0.25">
      <c r="A8" s="59"/>
      <c r="B8" s="60" t="s">
        <v>105</v>
      </c>
      <c r="C8" s="39" t="s">
        <v>106</v>
      </c>
      <c r="D8" s="61" t="s">
        <v>107</v>
      </c>
      <c r="E8" s="62"/>
      <c r="F8" s="438"/>
      <c r="G8" s="439"/>
      <c r="H8" s="481"/>
      <c r="I8" s="63" t="str">
        <f t="shared" ref="I8:I40" si="0">IFERROR(H8/G8,"  ")</f>
        <v xml:space="preserve">  </v>
      </c>
    </row>
    <row r="9" spans="1:9" ht="19.5" customHeight="1" x14ac:dyDescent="0.25">
      <c r="A9" s="59"/>
      <c r="B9" s="518"/>
      <c r="C9" s="40" t="s">
        <v>108</v>
      </c>
      <c r="D9" s="519" t="s">
        <v>109</v>
      </c>
      <c r="E9" s="521">
        <v>53474</v>
      </c>
      <c r="F9" s="502">
        <v>62607</v>
      </c>
      <c r="G9" s="503">
        <v>61949</v>
      </c>
      <c r="H9" s="520">
        <v>63892</v>
      </c>
      <c r="I9" s="514">
        <f t="shared" si="0"/>
        <v>1.0313645095158921</v>
      </c>
    </row>
    <row r="10" spans="1:9" ht="13.5" customHeight="1" x14ac:dyDescent="0.25">
      <c r="A10" s="59"/>
      <c r="B10" s="518"/>
      <c r="C10" s="41" t="s">
        <v>110</v>
      </c>
      <c r="D10" s="519"/>
      <c r="E10" s="522"/>
      <c r="F10" s="502"/>
      <c r="G10" s="503"/>
      <c r="H10" s="520"/>
      <c r="I10" s="514" t="str">
        <f t="shared" si="0"/>
        <v xml:space="preserve">  </v>
      </c>
    </row>
    <row r="11" spans="1:9" ht="19.5" customHeight="1" x14ac:dyDescent="0.25">
      <c r="A11" s="59"/>
      <c r="B11" s="518" t="s">
        <v>111</v>
      </c>
      <c r="C11" s="65" t="s">
        <v>112</v>
      </c>
      <c r="D11" s="519" t="s">
        <v>113</v>
      </c>
      <c r="E11" s="523"/>
      <c r="F11" s="502">
        <v>0</v>
      </c>
      <c r="G11" s="503">
        <v>0</v>
      </c>
      <c r="H11" s="520">
        <v>0</v>
      </c>
      <c r="I11" s="514" t="str">
        <f t="shared" si="0"/>
        <v xml:space="preserve">  </v>
      </c>
    </row>
    <row r="12" spans="1:9" ht="12.75" customHeight="1" x14ac:dyDescent="0.25">
      <c r="A12" s="59"/>
      <c r="B12" s="518"/>
      <c r="C12" s="67" t="s">
        <v>114</v>
      </c>
      <c r="D12" s="519"/>
      <c r="E12" s="522"/>
      <c r="F12" s="502"/>
      <c r="G12" s="503"/>
      <c r="H12" s="520"/>
      <c r="I12" s="514" t="str">
        <f t="shared" si="0"/>
        <v xml:space="preserve">  </v>
      </c>
    </row>
    <row r="13" spans="1:9" ht="19.5" customHeight="1" x14ac:dyDescent="0.25">
      <c r="A13" s="59"/>
      <c r="B13" s="60" t="s">
        <v>115</v>
      </c>
      <c r="C13" s="27" t="s">
        <v>116</v>
      </c>
      <c r="D13" s="61" t="s">
        <v>117</v>
      </c>
      <c r="E13" s="66"/>
      <c r="F13" s="33"/>
      <c r="G13" s="436"/>
      <c r="H13" s="482"/>
      <c r="I13" s="32" t="str">
        <f t="shared" si="0"/>
        <v xml:space="preserve">  </v>
      </c>
    </row>
    <row r="14" spans="1:9" ht="25.5" customHeight="1" x14ac:dyDescent="0.25">
      <c r="A14" s="59"/>
      <c r="B14" s="60" t="s">
        <v>118</v>
      </c>
      <c r="C14" s="27" t="s">
        <v>119</v>
      </c>
      <c r="D14" s="61" t="s">
        <v>120</v>
      </c>
      <c r="E14" s="66"/>
      <c r="F14" s="33"/>
      <c r="G14" s="436"/>
      <c r="H14" s="482"/>
      <c r="I14" s="32" t="str">
        <f t="shared" si="0"/>
        <v xml:space="preserve">  </v>
      </c>
    </row>
    <row r="15" spans="1:9" ht="19.5" customHeight="1" x14ac:dyDescent="0.25">
      <c r="A15" s="59"/>
      <c r="B15" s="60" t="s">
        <v>121</v>
      </c>
      <c r="C15" s="27" t="s">
        <v>122</v>
      </c>
      <c r="D15" s="61" t="s">
        <v>123</v>
      </c>
      <c r="E15" s="66"/>
      <c r="F15" s="33"/>
      <c r="G15" s="436"/>
      <c r="H15" s="482"/>
      <c r="I15" s="32" t="str">
        <f t="shared" si="0"/>
        <v xml:space="preserve">  </v>
      </c>
    </row>
    <row r="16" spans="1:9" ht="25.5" customHeight="1" x14ac:dyDescent="0.25">
      <c r="A16" s="59"/>
      <c r="B16" s="60" t="s">
        <v>124</v>
      </c>
      <c r="C16" s="27" t="s">
        <v>125</v>
      </c>
      <c r="D16" s="61" t="s">
        <v>126</v>
      </c>
      <c r="E16" s="68"/>
      <c r="F16" s="33"/>
      <c r="G16" s="436"/>
      <c r="H16" s="482"/>
      <c r="I16" s="32" t="str">
        <f t="shared" si="0"/>
        <v xml:space="preserve">  </v>
      </c>
    </row>
    <row r="17" spans="1:9" ht="19.5" customHeight="1" x14ac:dyDescent="0.25">
      <c r="A17" s="59"/>
      <c r="B17" s="60" t="s">
        <v>127</v>
      </c>
      <c r="C17" s="27" t="s">
        <v>128</v>
      </c>
      <c r="D17" s="61" t="s">
        <v>129</v>
      </c>
      <c r="E17" s="66"/>
      <c r="F17" s="33"/>
      <c r="G17" s="436"/>
      <c r="H17" s="482"/>
      <c r="I17" s="32" t="str">
        <f t="shared" si="0"/>
        <v xml:space="preserve">  </v>
      </c>
    </row>
    <row r="18" spans="1:9" ht="19.5" customHeight="1" x14ac:dyDescent="0.25">
      <c r="A18" s="59"/>
      <c r="B18" s="518" t="s">
        <v>130</v>
      </c>
      <c r="C18" s="65" t="s">
        <v>131</v>
      </c>
      <c r="D18" s="519" t="s">
        <v>132</v>
      </c>
      <c r="E18" s="523">
        <v>53474</v>
      </c>
      <c r="F18" s="502">
        <v>62607</v>
      </c>
      <c r="G18" s="503">
        <v>61949</v>
      </c>
      <c r="H18" s="520">
        <v>63892</v>
      </c>
      <c r="I18" s="514">
        <f t="shared" si="0"/>
        <v>1.0313645095158921</v>
      </c>
    </row>
    <row r="19" spans="1:9" ht="12.75" customHeight="1" x14ac:dyDescent="0.25">
      <c r="A19" s="59"/>
      <c r="B19" s="518"/>
      <c r="C19" s="67" t="s">
        <v>133</v>
      </c>
      <c r="D19" s="519"/>
      <c r="E19" s="522"/>
      <c r="F19" s="502"/>
      <c r="G19" s="503"/>
      <c r="H19" s="520"/>
      <c r="I19" s="514" t="str">
        <f t="shared" si="0"/>
        <v xml:space="preserve">  </v>
      </c>
    </row>
    <row r="20" spans="1:9" ht="19.5" customHeight="1" x14ac:dyDescent="0.25">
      <c r="A20" s="59"/>
      <c r="B20" s="60" t="s">
        <v>134</v>
      </c>
      <c r="C20" s="27" t="s">
        <v>135</v>
      </c>
      <c r="D20" s="61" t="s">
        <v>136</v>
      </c>
      <c r="E20" s="66"/>
      <c r="F20" s="33"/>
      <c r="G20" s="436"/>
      <c r="H20" s="482"/>
      <c r="I20" s="32" t="str">
        <f t="shared" si="0"/>
        <v xml:space="preserve">  </v>
      </c>
    </row>
    <row r="21" spans="1:9" ht="19.5" customHeight="1" x14ac:dyDescent="0.25">
      <c r="B21" s="71" t="s">
        <v>137</v>
      </c>
      <c r="C21" s="27" t="s">
        <v>138</v>
      </c>
      <c r="D21" s="61" t="s">
        <v>139</v>
      </c>
      <c r="E21" s="66">
        <v>53474</v>
      </c>
      <c r="F21" s="33">
        <v>62607</v>
      </c>
      <c r="G21" s="436">
        <v>61949</v>
      </c>
      <c r="H21" s="482">
        <v>63892</v>
      </c>
      <c r="I21" s="32">
        <f t="shared" si="0"/>
        <v>1.0313645095158921</v>
      </c>
    </row>
    <row r="22" spans="1:9" ht="19.5" customHeight="1" x14ac:dyDescent="0.25">
      <c r="B22" s="71" t="s">
        <v>140</v>
      </c>
      <c r="C22" s="27" t="s">
        <v>141</v>
      </c>
      <c r="D22" s="61" t="s">
        <v>142</v>
      </c>
      <c r="E22" s="66"/>
      <c r="F22" s="33"/>
      <c r="G22" s="436"/>
      <c r="H22" s="482"/>
      <c r="I22" s="32" t="str">
        <f t="shared" si="0"/>
        <v xml:space="preserve">  </v>
      </c>
    </row>
    <row r="23" spans="1:9" ht="25.5" customHeight="1" x14ac:dyDescent="0.25">
      <c r="B23" s="71" t="s">
        <v>143</v>
      </c>
      <c r="C23" s="27" t="s">
        <v>144</v>
      </c>
      <c r="D23" s="61" t="s">
        <v>145</v>
      </c>
      <c r="E23" s="66"/>
      <c r="F23" s="33"/>
      <c r="G23" s="436"/>
      <c r="H23" s="482"/>
      <c r="I23" s="32" t="str">
        <f t="shared" si="0"/>
        <v xml:space="preserve">  </v>
      </c>
    </row>
    <row r="24" spans="1:9" ht="25.5" customHeight="1" x14ac:dyDescent="0.25">
      <c r="B24" s="71" t="s">
        <v>146</v>
      </c>
      <c r="C24" s="27" t="s">
        <v>147</v>
      </c>
      <c r="D24" s="61" t="s">
        <v>148</v>
      </c>
      <c r="E24" s="66"/>
      <c r="F24" s="33"/>
      <c r="G24" s="436"/>
      <c r="H24" s="482"/>
      <c r="I24" s="32" t="str">
        <f t="shared" si="0"/>
        <v xml:space="preserve">  </v>
      </c>
    </row>
    <row r="25" spans="1:9" ht="25.5" customHeight="1" x14ac:dyDescent="0.25">
      <c r="B25" s="71" t="s">
        <v>149</v>
      </c>
      <c r="C25" s="27" t="s">
        <v>150</v>
      </c>
      <c r="D25" s="61" t="s">
        <v>151</v>
      </c>
      <c r="E25" s="68"/>
      <c r="F25" s="33"/>
      <c r="G25" s="436"/>
      <c r="H25" s="482"/>
      <c r="I25" s="32" t="str">
        <f t="shared" si="0"/>
        <v xml:space="preserve">  </v>
      </c>
    </row>
    <row r="26" spans="1:9" ht="25.5" customHeight="1" x14ac:dyDescent="0.25">
      <c r="B26" s="71" t="s">
        <v>149</v>
      </c>
      <c r="C26" s="27" t="s">
        <v>152</v>
      </c>
      <c r="D26" s="61" t="s">
        <v>153</v>
      </c>
      <c r="E26" s="66"/>
      <c r="F26" s="33"/>
      <c r="G26" s="436"/>
      <c r="H26" s="482"/>
      <c r="I26" s="32" t="str">
        <f t="shared" si="0"/>
        <v xml:space="preserve">  </v>
      </c>
    </row>
    <row r="27" spans="1:9" ht="19.5" customHeight="1" x14ac:dyDescent="0.25">
      <c r="A27" s="59"/>
      <c r="B27" s="60" t="s">
        <v>154</v>
      </c>
      <c r="C27" s="27" t="s">
        <v>155</v>
      </c>
      <c r="D27" s="61" t="s">
        <v>156</v>
      </c>
      <c r="E27" s="66"/>
      <c r="F27" s="33"/>
      <c r="G27" s="436"/>
      <c r="H27" s="482"/>
      <c r="I27" s="32" t="str">
        <f t="shared" si="0"/>
        <v xml:space="preserve">  </v>
      </c>
    </row>
    <row r="28" spans="1:9" ht="25.5" customHeight="1" x14ac:dyDescent="0.25">
      <c r="A28" s="59"/>
      <c r="B28" s="518" t="s">
        <v>157</v>
      </c>
      <c r="C28" s="65" t="s">
        <v>158</v>
      </c>
      <c r="D28" s="519" t="s">
        <v>159</v>
      </c>
      <c r="E28" s="523"/>
      <c r="F28" s="502"/>
      <c r="G28" s="503"/>
      <c r="H28" s="520"/>
      <c r="I28" s="514" t="str">
        <f t="shared" si="0"/>
        <v xml:space="preserve">  </v>
      </c>
    </row>
    <row r="29" spans="1:9" ht="22.5" customHeight="1" x14ac:dyDescent="0.25">
      <c r="A29" s="59"/>
      <c r="B29" s="518"/>
      <c r="C29" s="67" t="s">
        <v>160</v>
      </c>
      <c r="D29" s="519"/>
      <c r="E29" s="522"/>
      <c r="F29" s="502"/>
      <c r="G29" s="503"/>
      <c r="H29" s="520"/>
      <c r="I29" s="514" t="str">
        <f t="shared" si="0"/>
        <v xml:space="preserve">  </v>
      </c>
    </row>
    <row r="30" spans="1:9" ht="25.5" customHeight="1" x14ac:dyDescent="0.25">
      <c r="A30" s="59"/>
      <c r="B30" s="60" t="s">
        <v>161</v>
      </c>
      <c r="C30" s="27" t="s">
        <v>162</v>
      </c>
      <c r="D30" s="61" t="s">
        <v>163</v>
      </c>
      <c r="E30" s="66"/>
      <c r="F30" s="33"/>
      <c r="G30" s="436"/>
      <c r="H30" s="482"/>
      <c r="I30" s="32" t="str">
        <f t="shared" si="0"/>
        <v xml:space="preserve">  </v>
      </c>
    </row>
    <row r="31" spans="1:9" ht="25.5" customHeight="1" x14ac:dyDescent="0.25">
      <c r="B31" s="71" t="s">
        <v>164</v>
      </c>
      <c r="C31" s="27" t="s">
        <v>165</v>
      </c>
      <c r="D31" s="61" t="s">
        <v>166</v>
      </c>
      <c r="E31" s="66"/>
      <c r="F31" s="33"/>
      <c r="G31" s="436"/>
      <c r="H31" s="482"/>
      <c r="I31" s="32" t="str">
        <f t="shared" si="0"/>
        <v xml:space="preserve">  </v>
      </c>
    </row>
    <row r="32" spans="1:9" ht="35.25" customHeight="1" x14ac:dyDescent="0.25">
      <c r="B32" s="71" t="s">
        <v>167</v>
      </c>
      <c r="C32" s="27" t="s">
        <v>168</v>
      </c>
      <c r="D32" s="61" t="s">
        <v>169</v>
      </c>
      <c r="E32" s="66"/>
      <c r="F32" s="33"/>
      <c r="G32" s="436"/>
      <c r="H32" s="482"/>
      <c r="I32" s="32" t="str">
        <f t="shared" si="0"/>
        <v xml:space="preserve">  </v>
      </c>
    </row>
    <row r="33" spans="1:9" ht="35.25" customHeight="1" x14ac:dyDescent="0.25">
      <c r="B33" s="71" t="s">
        <v>170</v>
      </c>
      <c r="C33" s="27" t="s">
        <v>171</v>
      </c>
      <c r="D33" s="61" t="s">
        <v>172</v>
      </c>
      <c r="E33" s="66"/>
      <c r="F33" s="33"/>
      <c r="G33" s="436"/>
      <c r="H33" s="482"/>
      <c r="I33" s="32" t="str">
        <f t="shared" si="0"/>
        <v xml:space="preserve">  </v>
      </c>
    </row>
    <row r="34" spans="1:9" ht="25.5" customHeight="1" x14ac:dyDescent="0.25">
      <c r="B34" s="71" t="s">
        <v>173</v>
      </c>
      <c r="C34" s="27" t="s">
        <v>174</v>
      </c>
      <c r="D34" s="61" t="s">
        <v>175</v>
      </c>
      <c r="E34" s="66"/>
      <c r="F34" s="33"/>
      <c r="G34" s="436"/>
      <c r="H34" s="482"/>
      <c r="I34" s="32" t="str">
        <f t="shared" si="0"/>
        <v xml:space="preserve">  </v>
      </c>
    </row>
    <row r="35" spans="1:9" ht="25.5" customHeight="1" x14ac:dyDescent="0.25">
      <c r="B35" s="71" t="s">
        <v>173</v>
      </c>
      <c r="C35" s="27" t="s">
        <v>176</v>
      </c>
      <c r="D35" s="61" t="s">
        <v>177</v>
      </c>
      <c r="E35" s="66"/>
      <c r="F35" s="33"/>
      <c r="G35" s="436"/>
      <c r="H35" s="482"/>
      <c r="I35" s="32" t="str">
        <f t="shared" si="0"/>
        <v xml:space="preserve">  </v>
      </c>
    </row>
    <row r="36" spans="1:9" ht="39" customHeight="1" x14ac:dyDescent="0.25">
      <c r="B36" s="71" t="s">
        <v>178</v>
      </c>
      <c r="C36" s="27" t="s">
        <v>179</v>
      </c>
      <c r="D36" s="61" t="s">
        <v>180</v>
      </c>
      <c r="E36" s="66"/>
      <c r="F36" s="33"/>
      <c r="G36" s="436"/>
      <c r="H36" s="482"/>
      <c r="I36" s="32" t="str">
        <f t="shared" si="0"/>
        <v xml:space="preserve">  </v>
      </c>
    </row>
    <row r="37" spans="1:9" ht="25.5" customHeight="1" x14ac:dyDescent="0.25">
      <c r="B37" s="71" t="s">
        <v>181</v>
      </c>
      <c r="C37" s="27" t="s">
        <v>182</v>
      </c>
      <c r="D37" s="61" t="s">
        <v>183</v>
      </c>
      <c r="E37" s="72"/>
      <c r="F37" s="33"/>
      <c r="G37" s="436"/>
      <c r="H37" s="482"/>
      <c r="I37" s="32" t="str">
        <f t="shared" si="0"/>
        <v xml:space="preserve">  </v>
      </c>
    </row>
    <row r="38" spans="1:9" ht="25.5" customHeight="1" x14ac:dyDescent="0.25">
      <c r="B38" s="71" t="s">
        <v>184</v>
      </c>
      <c r="C38" s="27" t="s">
        <v>185</v>
      </c>
      <c r="D38" s="61" t="s">
        <v>186</v>
      </c>
      <c r="E38" s="68"/>
      <c r="F38" s="33"/>
      <c r="G38" s="436"/>
      <c r="H38" s="482"/>
      <c r="I38" s="32" t="str">
        <f t="shared" si="0"/>
        <v xml:space="preserve">  </v>
      </c>
    </row>
    <row r="39" spans="1:9" ht="25.5" customHeight="1" x14ac:dyDescent="0.25">
      <c r="B39" s="71" t="s">
        <v>187</v>
      </c>
      <c r="C39" s="27" t="s">
        <v>188</v>
      </c>
      <c r="D39" s="61" t="s">
        <v>189</v>
      </c>
      <c r="E39" s="66"/>
      <c r="F39" s="33"/>
      <c r="G39" s="436"/>
      <c r="H39" s="482"/>
      <c r="I39" s="32" t="str">
        <f t="shared" si="0"/>
        <v xml:space="preserve">  </v>
      </c>
    </row>
    <row r="40" spans="1:9" ht="19.5" customHeight="1" x14ac:dyDescent="0.25">
      <c r="A40" s="59"/>
      <c r="B40" s="60">
        <v>288</v>
      </c>
      <c r="C40" s="39" t="s">
        <v>190</v>
      </c>
      <c r="D40" s="61" t="s">
        <v>191</v>
      </c>
      <c r="E40" s="66">
        <v>5801</v>
      </c>
      <c r="F40" s="33"/>
      <c r="G40" s="436"/>
      <c r="H40" s="482"/>
      <c r="I40" s="32" t="str">
        <f t="shared" si="0"/>
        <v xml:space="preserve">  </v>
      </c>
    </row>
    <row r="41" spans="1:9" ht="19.5" customHeight="1" x14ac:dyDescent="0.25">
      <c r="A41" s="59"/>
      <c r="B41" s="518"/>
      <c r="C41" s="40" t="s">
        <v>192</v>
      </c>
      <c r="D41" s="519" t="s">
        <v>193</v>
      </c>
      <c r="E41" s="69"/>
      <c r="F41" s="502">
        <v>15436</v>
      </c>
      <c r="G41" s="503">
        <v>23919</v>
      </c>
      <c r="H41" s="520">
        <v>59757</v>
      </c>
      <c r="I41" s="524">
        <f t="shared" ref="I41:I88" si="1">IFERROR(H41/G41,"  ")</f>
        <v>2.4983067854007275</v>
      </c>
    </row>
    <row r="42" spans="1:9" ht="12.75" customHeight="1" x14ac:dyDescent="0.25">
      <c r="A42" s="59"/>
      <c r="B42" s="518"/>
      <c r="C42" s="41" t="s">
        <v>194</v>
      </c>
      <c r="D42" s="519"/>
      <c r="E42" s="70">
        <v>28530</v>
      </c>
      <c r="F42" s="502"/>
      <c r="G42" s="503"/>
      <c r="H42" s="520"/>
      <c r="I42" s="525"/>
    </row>
    <row r="43" spans="1:9" ht="25.5" customHeight="1" x14ac:dyDescent="0.25">
      <c r="B43" s="71" t="s">
        <v>195</v>
      </c>
      <c r="C43" s="27" t="s">
        <v>196</v>
      </c>
      <c r="D43" s="61" t="s">
        <v>197</v>
      </c>
      <c r="E43" s="66">
        <v>15518</v>
      </c>
      <c r="F43" s="33">
        <v>12827</v>
      </c>
      <c r="G43" s="436">
        <v>13143</v>
      </c>
      <c r="H43" s="482">
        <v>24923</v>
      </c>
      <c r="I43" s="32">
        <f t="shared" si="1"/>
        <v>1.8962946054934184</v>
      </c>
    </row>
    <row r="44" spans="1:9" ht="19.5" customHeight="1" x14ac:dyDescent="0.25">
      <c r="B44" s="71">
        <v>10</v>
      </c>
      <c r="C44" s="27" t="s">
        <v>198</v>
      </c>
      <c r="D44" s="61" t="s">
        <v>199</v>
      </c>
      <c r="E44" s="66">
        <v>7191</v>
      </c>
      <c r="F44" s="33">
        <v>5211</v>
      </c>
      <c r="G44" s="436">
        <v>6773</v>
      </c>
      <c r="H44" s="482">
        <v>16377</v>
      </c>
      <c r="I44" s="32">
        <f t="shared" si="1"/>
        <v>2.4179831684630151</v>
      </c>
    </row>
    <row r="45" spans="1:9" ht="19.5" customHeight="1" x14ac:dyDescent="0.25">
      <c r="B45" s="71" t="s">
        <v>200</v>
      </c>
      <c r="C45" s="27" t="s">
        <v>201</v>
      </c>
      <c r="D45" s="61" t="s">
        <v>202</v>
      </c>
      <c r="E45" s="68">
        <v>8008</v>
      </c>
      <c r="F45" s="33">
        <v>6891</v>
      </c>
      <c r="G45" s="436">
        <v>5911</v>
      </c>
      <c r="H45" s="482">
        <v>8008</v>
      </c>
      <c r="I45" s="32">
        <f t="shared" si="1"/>
        <v>1.3547623075621722</v>
      </c>
    </row>
    <row r="46" spans="1:9" ht="19.5" customHeight="1" x14ac:dyDescent="0.25">
      <c r="B46" s="71">
        <v>13</v>
      </c>
      <c r="C46" s="27" t="s">
        <v>203</v>
      </c>
      <c r="D46" s="61" t="s">
        <v>204</v>
      </c>
      <c r="E46" s="66">
        <v>175</v>
      </c>
      <c r="F46" s="33">
        <v>559</v>
      </c>
      <c r="G46" s="436">
        <v>361</v>
      </c>
      <c r="H46" s="482">
        <v>468</v>
      </c>
      <c r="I46" s="32">
        <f t="shared" si="1"/>
        <v>1.2963988919667591</v>
      </c>
    </row>
    <row r="47" spans="1:9" ht="19.5" customHeight="1" x14ac:dyDescent="0.25">
      <c r="B47" s="71" t="s">
        <v>205</v>
      </c>
      <c r="C47" s="27" t="s">
        <v>206</v>
      </c>
      <c r="D47" s="61" t="s">
        <v>207</v>
      </c>
      <c r="E47" s="66">
        <v>144</v>
      </c>
      <c r="F47" s="33">
        <v>166</v>
      </c>
      <c r="G47" s="436">
        <v>98</v>
      </c>
      <c r="H47" s="482">
        <v>70</v>
      </c>
      <c r="I47" s="32">
        <f t="shared" si="1"/>
        <v>0.7142857142857143</v>
      </c>
    </row>
    <row r="48" spans="1:9" ht="19.5" customHeight="1" x14ac:dyDescent="0.25">
      <c r="B48" s="71" t="s">
        <v>208</v>
      </c>
      <c r="C48" s="27" t="s">
        <v>209</v>
      </c>
      <c r="D48" s="61" t="s">
        <v>210</v>
      </c>
      <c r="E48" s="66"/>
      <c r="F48" s="33"/>
      <c r="G48" s="436"/>
      <c r="H48" s="482"/>
      <c r="I48" s="32" t="str">
        <f t="shared" si="1"/>
        <v xml:space="preserve">  </v>
      </c>
    </row>
    <row r="49" spans="1:9" ht="25.5" customHeight="1" x14ac:dyDescent="0.25">
      <c r="A49" s="59"/>
      <c r="B49" s="60">
        <v>14</v>
      </c>
      <c r="C49" s="27" t="s">
        <v>211</v>
      </c>
      <c r="D49" s="61" t="s">
        <v>212</v>
      </c>
      <c r="E49" s="66"/>
      <c r="F49" s="33"/>
      <c r="G49" s="436"/>
      <c r="H49" s="482"/>
      <c r="I49" s="32" t="str">
        <f t="shared" si="1"/>
        <v xml:space="preserve">  </v>
      </c>
    </row>
    <row r="50" spans="1:9" ht="19.5" customHeight="1" x14ac:dyDescent="0.25">
      <c r="A50" s="59"/>
      <c r="B50" s="518">
        <v>20</v>
      </c>
      <c r="C50" s="65" t="s">
        <v>213</v>
      </c>
      <c r="D50" s="519" t="s">
        <v>214</v>
      </c>
      <c r="E50" s="523">
        <v>8756</v>
      </c>
      <c r="F50" s="502">
        <v>877</v>
      </c>
      <c r="G50" s="503">
        <v>8778</v>
      </c>
      <c r="H50" s="520">
        <v>28811</v>
      </c>
      <c r="I50" s="514">
        <f t="shared" si="1"/>
        <v>3.2821827295511508</v>
      </c>
    </row>
    <row r="51" spans="1:9" ht="12" customHeight="1" x14ac:dyDescent="0.25">
      <c r="A51" s="59"/>
      <c r="B51" s="518"/>
      <c r="C51" s="67" t="s">
        <v>215</v>
      </c>
      <c r="D51" s="519"/>
      <c r="E51" s="522"/>
      <c r="F51" s="502"/>
      <c r="G51" s="503"/>
      <c r="H51" s="520"/>
      <c r="I51" s="514" t="str">
        <f t="shared" si="1"/>
        <v xml:space="preserve">  </v>
      </c>
    </row>
    <row r="52" spans="1:9" ht="19.5" customHeight="1" x14ac:dyDescent="0.25">
      <c r="A52" s="59"/>
      <c r="B52" s="60">
        <v>204</v>
      </c>
      <c r="C52" s="27" t="s">
        <v>216</v>
      </c>
      <c r="D52" s="61" t="s">
        <v>217</v>
      </c>
      <c r="E52" s="66">
        <v>8756</v>
      </c>
      <c r="F52" s="33">
        <v>877</v>
      </c>
      <c r="G52" s="436">
        <v>8778</v>
      </c>
      <c r="H52" s="482">
        <v>28811</v>
      </c>
      <c r="I52" s="32">
        <f t="shared" si="1"/>
        <v>3.2821827295511508</v>
      </c>
    </row>
    <row r="53" spans="1:9" ht="19.5" customHeight="1" x14ac:dyDescent="0.25">
      <c r="A53" s="59"/>
      <c r="B53" s="60">
        <v>205</v>
      </c>
      <c r="C53" s="27" t="s">
        <v>218</v>
      </c>
      <c r="D53" s="61" t="s">
        <v>219</v>
      </c>
      <c r="E53" s="66"/>
      <c r="F53" s="33"/>
      <c r="G53" s="436"/>
      <c r="H53" s="482"/>
      <c r="I53" s="32" t="str">
        <f t="shared" si="1"/>
        <v xml:space="preserve">  </v>
      </c>
    </row>
    <row r="54" spans="1:9" ht="25.5" customHeight="1" x14ac:dyDescent="0.25">
      <c r="A54" s="59"/>
      <c r="B54" s="60" t="s">
        <v>220</v>
      </c>
      <c r="C54" s="27" t="s">
        <v>221</v>
      </c>
      <c r="D54" s="61" t="s">
        <v>222</v>
      </c>
      <c r="E54" s="66"/>
      <c r="F54" s="33"/>
      <c r="G54" s="436"/>
      <c r="H54" s="482"/>
      <c r="I54" s="32" t="str">
        <f t="shared" si="1"/>
        <v xml:space="preserve">  </v>
      </c>
    </row>
    <row r="55" spans="1:9" ht="25.5" customHeight="1" x14ac:dyDescent="0.25">
      <c r="A55" s="59"/>
      <c r="B55" s="60" t="s">
        <v>223</v>
      </c>
      <c r="C55" s="27" t="s">
        <v>224</v>
      </c>
      <c r="D55" s="61" t="s">
        <v>225</v>
      </c>
      <c r="E55" s="68"/>
      <c r="F55" s="33"/>
      <c r="G55" s="436"/>
      <c r="H55" s="482"/>
      <c r="I55" s="32" t="str">
        <f t="shared" si="1"/>
        <v xml:space="preserve">  </v>
      </c>
    </row>
    <row r="56" spans="1:9" ht="19.5" customHeight="1" x14ac:dyDescent="0.25">
      <c r="A56" s="59"/>
      <c r="B56" s="60">
        <v>206</v>
      </c>
      <c r="C56" s="27" t="s">
        <v>226</v>
      </c>
      <c r="D56" s="61" t="s">
        <v>227</v>
      </c>
      <c r="E56" s="66"/>
      <c r="F56" s="33"/>
      <c r="G56" s="436"/>
      <c r="H56" s="482"/>
      <c r="I56" s="32" t="str">
        <f t="shared" si="1"/>
        <v xml:space="preserve">  </v>
      </c>
    </row>
    <row r="57" spans="1:9" ht="19.5" customHeight="1" x14ac:dyDescent="0.25">
      <c r="A57" s="59"/>
      <c r="B57" s="518" t="s">
        <v>228</v>
      </c>
      <c r="C57" s="65" t="s">
        <v>229</v>
      </c>
      <c r="D57" s="519" t="s">
        <v>230</v>
      </c>
      <c r="E57" s="523">
        <v>2939</v>
      </c>
      <c r="F57" s="502">
        <v>812</v>
      </c>
      <c r="G57" s="503">
        <v>1001</v>
      </c>
      <c r="H57" s="520">
        <v>1610</v>
      </c>
      <c r="I57" s="514">
        <f t="shared" si="1"/>
        <v>1.6083916083916083</v>
      </c>
    </row>
    <row r="58" spans="1:9" ht="12" customHeight="1" x14ac:dyDescent="0.25">
      <c r="A58" s="59"/>
      <c r="B58" s="518"/>
      <c r="C58" s="67" t="s">
        <v>231</v>
      </c>
      <c r="D58" s="519"/>
      <c r="E58" s="522"/>
      <c r="F58" s="502"/>
      <c r="G58" s="503"/>
      <c r="H58" s="520"/>
      <c r="I58" s="514" t="str">
        <f t="shared" si="1"/>
        <v xml:space="preserve">  </v>
      </c>
    </row>
    <row r="59" spans="1:9" ht="23.25" customHeight="1" x14ac:dyDescent="0.25">
      <c r="B59" s="71" t="s">
        <v>232</v>
      </c>
      <c r="C59" s="27" t="s">
        <v>233</v>
      </c>
      <c r="D59" s="61" t="s">
        <v>234</v>
      </c>
      <c r="E59" s="66">
        <v>1224</v>
      </c>
      <c r="F59" s="33">
        <v>812</v>
      </c>
      <c r="G59" s="436">
        <v>1001</v>
      </c>
      <c r="H59" s="482">
        <v>242</v>
      </c>
      <c r="I59" s="32">
        <f t="shared" si="1"/>
        <v>0.24175824175824176</v>
      </c>
    </row>
    <row r="60" spans="1:9" ht="19.5" customHeight="1" x14ac:dyDescent="0.25">
      <c r="B60" s="71">
        <v>223</v>
      </c>
      <c r="C60" s="27" t="s">
        <v>235</v>
      </c>
      <c r="D60" s="61" t="s">
        <v>236</v>
      </c>
      <c r="E60" s="66">
        <v>1654</v>
      </c>
      <c r="F60" s="33"/>
      <c r="G60" s="436"/>
      <c r="H60" s="482">
        <v>1307</v>
      </c>
      <c r="I60" s="32" t="str">
        <f t="shared" si="1"/>
        <v xml:space="preserve">  </v>
      </c>
    </row>
    <row r="61" spans="1:9" ht="25.5" customHeight="1" x14ac:dyDescent="0.25">
      <c r="A61" s="59"/>
      <c r="B61" s="60">
        <v>224</v>
      </c>
      <c r="C61" s="27" t="s">
        <v>237</v>
      </c>
      <c r="D61" s="61" t="s">
        <v>238</v>
      </c>
      <c r="E61" s="66">
        <v>61</v>
      </c>
      <c r="F61" s="33"/>
      <c r="G61" s="436"/>
      <c r="H61" s="482">
        <v>61</v>
      </c>
      <c r="I61" s="32" t="str">
        <f t="shared" si="1"/>
        <v xml:space="preserve">  </v>
      </c>
    </row>
    <row r="62" spans="1:9" ht="19.5" customHeight="1" x14ac:dyDescent="0.25">
      <c r="A62" s="59"/>
      <c r="B62" s="518">
        <v>23</v>
      </c>
      <c r="C62" s="65" t="s">
        <v>239</v>
      </c>
      <c r="D62" s="519" t="s">
        <v>240</v>
      </c>
      <c r="E62" s="523"/>
      <c r="F62" s="502"/>
      <c r="G62" s="503"/>
      <c r="H62" s="520"/>
      <c r="I62" s="514" t="str">
        <f t="shared" si="1"/>
        <v xml:space="preserve">  </v>
      </c>
    </row>
    <row r="63" spans="1:9" ht="19.5" customHeight="1" x14ac:dyDescent="0.25">
      <c r="A63" s="59"/>
      <c r="B63" s="518"/>
      <c r="C63" s="67" t="s">
        <v>241</v>
      </c>
      <c r="D63" s="519"/>
      <c r="E63" s="522"/>
      <c r="F63" s="502"/>
      <c r="G63" s="503"/>
      <c r="H63" s="520"/>
      <c r="I63" s="514" t="str">
        <f t="shared" si="1"/>
        <v xml:space="preserve">  </v>
      </c>
    </row>
    <row r="64" spans="1:9" ht="25.5" customHeight="1" x14ac:dyDescent="0.25">
      <c r="B64" s="71">
        <v>230</v>
      </c>
      <c r="C64" s="27" t="s">
        <v>242</v>
      </c>
      <c r="D64" s="61" t="s">
        <v>243</v>
      </c>
      <c r="E64" s="66"/>
      <c r="F64" s="33"/>
      <c r="G64" s="436"/>
      <c r="H64" s="482"/>
      <c r="I64" s="32" t="str">
        <f t="shared" si="1"/>
        <v xml:space="preserve">  </v>
      </c>
    </row>
    <row r="65" spans="1:9" ht="25.5" customHeight="1" x14ac:dyDescent="0.25">
      <c r="B65" s="71">
        <v>231</v>
      </c>
      <c r="C65" s="27" t="s">
        <v>244</v>
      </c>
      <c r="D65" s="61" t="s">
        <v>245</v>
      </c>
      <c r="E65" s="66"/>
      <c r="F65" s="33"/>
      <c r="G65" s="436"/>
      <c r="H65" s="482"/>
      <c r="I65" s="32" t="str">
        <f t="shared" si="1"/>
        <v xml:space="preserve">  </v>
      </c>
    </row>
    <row r="66" spans="1:9" ht="19.5" customHeight="1" x14ac:dyDescent="0.25">
      <c r="B66" s="71" t="s">
        <v>246</v>
      </c>
      <c r="C66" s="27" t="s">
        <v>247</v>
      </c>
      <c r="D66" s="61" t="s">
        <v>248</v>
      </c>
      <c r="E66" s="72"/>
      <c r="F66" s="33"/>
      <c r="G66" s="436"/>
      <c r="H66" s="482"/>
      <c r="I66" s="32" t="str">
        <f t="shared" si="1"/>
        <v xml:space="preserve">  </v>
      </c>
    </row>
    <row r="67" spans="1:9" ht="25.5" customHeight="1" thickBot="1" x14ac:dyDescent="0.3">
      <c r="B67" s="71" t="s">
        <v>249</v>
      </c>
      <c r="C67" s="27" t="s">
        <v>250</v>
      </c>
      <c r="D67" s="61" t="s">
        <v>251</v>
      </c>
      <c r="E67" s="73"/>
      <c r="F67" s="33"/>
      <c r="G67" s="436"/>
      <c r="H67" s="482"/>
      <c r="I67" s="32" t="str">
        <f t="shared" si="1"/>
        <v xml:space="preserve">  </v>
      </c>
    </row>
    <row r="68" spans="1:9" ht="25.5" customHeight="1" x14ac:dyDescent="0.25">
      <c r="B68" s="71">
        <v>235</v>
      </c>
      <c r="C68" s="27" t="s">
        <v>252</v>
      </c>
      <c r="D68" s="61" t="s">
        <v>253</v>
      </c>
      <c r="E68" s="74"/>
      <c r="F68" s="33"/>
      <c r="G68" s="436"/>
      <c r="H68" s="482"/>
      <c r="I68" s="32" t="str">
        <f t="shared" si="1"/>
        <v xml:space="preserve">  </v>
      </c>
    </row>
    <row r="69" spans="1:9" ht="25.5" customHeight="1" x14ac:dyDescent="0.25">
      <c r="B69" s="71" t="s">
        <v>254</v>
      </c>
      <c r="C69" s="27" t="s">
        <v>255</v>
      </c>
      <c r="D69" s="61" t="s">
        <v>256</v>
      </c>
      <c r="E69" s="72"/>
      <c r="F69" s="33"/>
      <c r="G69" s="436"/>
      <c r="H69" s="482"/>
      <c r="I69" s="32" t="str">
        <f t="shared" si="1"/>
        <v xml:space="preserve">  </v>
      </c>
    </row>
    <row r="70" spans="1:9" ht="25.5" customHeight="1" x14ac:dyDescent="0.25">
      <c r="B70" s="71">
        <v>237</v>
      </c>
      <c r="C70" s="27" t="s">
        <v>257</v>
      </c>
      <c r="D70" s="61" t="s">
        <v>258</v>
      </c>
      <c r="E70" s="66"/>
      <c r="F70" s="33"/>
      <c r="G70" s="436"/>
      <c r="H70" s="482"/>
      <c r="I70" s="32" t="str">
        <f t="shared" si="1"/>
        <v xml:space="preserve">  </v>
      </c>
    </row>
    <row r="71" spans="1:9" ht="19.5" customHeight="1" x14ac:dyDescent="0.25">
      <c r="B71" s="71" t="s">
        <v>259</v>
      </c>
      <c r="C71" s="27" t="s">
        <v>260</v>
      </c>
      <c r="D71" s="61" t="s">
        <v>261</v>
      </c>
      <c r="E71" s="62"/>
      <c r="F71" s="33"/>
      <c r="G71" s="436"/>
      <c r="H71" s="482"/>
      <c r="I71" s="32" t="str">
        <f t="shared" si="1"/>
        <v xml:space="preserve">  </v>
      </c>
    </row>
    <row r="72" spans="1:9" ht="19.5" customHeight="1" x14ac:dyDescent="0.25">
      <c r="B72" s="71">
        <v>24</v>
      </c>
      <c r="C72" s="27" t="s">
        <v>262</v>
      </c>
      <c r="D72" s="61" t="s">
        <v>263</v>
      </c>
      <c r="E72" s="62">
        <v>432</v>
      </c>
      <c r="F72" s="33">
        <v>369</v>
      </c>
      <c r="G72" s="436">
        <v>689</v>
      </c>
      <c r="H72" s="482">
        <v>52</v>
      </c>
      <c r="I72" s="32">
        <f t="shared" si="1"/>
        <v>7.5471698113207544E-2</v>
      </c>
    </row>
    <row r="73" spans="1:9" ht="25.5" customHeight="1" x14ac:dyDescent="0.25">
      <c r="B73" s="71" t="s">
        <v>264</v>
      </c>
      <c r="C73" s="27" t="s">
        <v>265</v>
      </c>
      <c r="D73" s="61" t="s">
        <v>266</v>
      </c>
      <c r="E73" s="66">
        <v>885</v>
      </c>
      <c r="F73" s="33">
        <v>551</v>
      </c>
      <c r="G73" s="436">
        <v>308</v>
      </c>
      <c r="H73" s="482">
        <v>4361</v>
      </c>
      <c r="I73" s="32">
        <f t="shared" si="1"/>
        <v>14.159090909090908</v>
      </c>
    </row>
    <row r="74" spans="1:9" ht="25.5" customHeight="1" x14ac:dyDescent="0.25">
      <c r="B74" s="71"/>
      <c r="C74" s="39" t="s">
        <v>267</v>
      </c>
      <c r="D74" s="61" t="s">
        <v>268</v>
      </c>
      <c r="E74" s="62">
        <v>87805</v>
      </c>
      <c r="F74" s="33">
        <v>78043</v>
      </c>
      <c r="G74" s="436">
        <v>85868</v>
      </c>
      <c r="H74" s="482">
        <v>123649</v>
      </c>
      <c r="I74" s="32">
        <f t="shared" si="1"/>
        <v>1.439989285880654</v>
      </c>
    </row>
    <row r="75" spans="1:9" ht="19.5" customHeight="1" x14ac:dyDescent="0.25">
      <c r="B75" s="71">
        <v>88</v>
      </c>
      <c r="C75" s="39" t="s">
        <v>269</v>
      </c>
      <c r="D75" s="61" t="s">
        <v>270</v>
      </c>
      <c r="E75" s="62">
        <v>12286</v>
      </c>
      <c r="F75" s="33">
        <v>12286</v>
      </c>
      <c r="G75" s="436">
        <v>12286</v>
      </c>
      <c r="H75" s="482">
        <v>12286</v>
      </c>
      <c r="I75" s="32">
        <f t="shared" si="1"/>
        <v>1</v>
      </c>
    </row>
    <row r="76" spans="1:9" ht="19.5" customHeight="1" x14ac:dyDescent="0.25">
      <c r="A76" s="59"/>
      <c r="B76" s="75"/>
      <c r="C76" s="39" t="s">
        <v>271</v>
      </c>
      <c r="D76" s="76"/>
      <c r="E76" s="77"/>
      <c r="F76" s="33"/>
      <c r="G76" s="436"/>
      <c r="H76" s="482"/>
      <c r="I76" s="32" t="str">
        <f t="shared" si="1"/>
        <v xml:space="preserve">  </v>
      </c>
    </row>
    <row r="77" spans="1:9" ht="19.5" customHeight="1" x14ac:dyDescent="0.25">
      <c r="A77" s="59"/>
      <c r="B77" s="518"/>
      <c r="C77" s="40" t="s">
        <v>272</v>
      </c>
      <c r="D77" s="519" t="s">
        <v>273</v>
      </c>
      <c r="E77" s="69"/>
      <c r="F77" s="502">
        <v>26049</v>
      </c>
      <c r="G77" s="503">
        <v>34896</v>
      </c>
      <c r="H77" s="520">
        <v>28360</v>
      </c>
      <c r="I77" s="514">
        <f t="shared" si="1"/>
        <v>0.81270059605685463</v>
      </c>
    </row>
    <row r="78" spans="1:9" ht="19.5" customHeight="1" x14ac:dyDescent="0.25">
      <c r="A78" s="59"/>
      <c r="B78" s="518"/>
      <c r="C78" s="41" t="s">
        <v>274</v>
      </c>
      <c r="D78" s="519"/>
      <c r="E78" s="70">
        <v>25884</v>
      </c>
      <c r="F78" s="502"/>
      <c r="G78" s="503"/>
      <c r="H78" s="520"/>
      <c r="I78" s="514" t="str">
        <f t="shared" si="1"/>
        <v xml:space="preserve">  </v>
      </c>
    </row>
    <row r="79" spans="1:9" ht="19.5" customHeight="1" x14ac:dyDescent="0.25">
      <c r="A79" s="59"/>
      <c r="B79" s="60" t="s">
        <v>275</v>
      </c>
      <c r="C79" s="27" t="s">
        <v>276</v>
      </c>
      <c r="D79" s="61" t="s">
        <v>277</v>
      </c>
      <c r="E79" s="62">
        <v>17716</v>
      </c>
      <c r="F79" s="33">
        <v>17716</v>
      </c>
      <c r="G79" s="436">
        <v>17716</v>
      </c>
      <c r="H79" s="482">
        <v>17716</v>
      </c>
      <c r="I79" s="32">
        <f t="shared" si="1"/>
        <v>1</v>
      </c>
    </row>
    <row r="80" spans="1:9" ht="19.5" customHeight="1" x14ac:dyDescent="0.25">
      <c r="B80" s="71">
        <v>31</v>
      </c>
      <c r="C80" s="27" t="s">
        <v>278</v>
      </c>
      <c r="D80" s="61" t="s">
        <v>279</v>
      </c>
      <c r="E80" s="77"/>
      <c r="F80" s="33"/>
      <c r="G80" s="436"/>
      <c r="H80" s="482"/>
      <c r="I80" s="32" t="str">
        <f t="shared" si="1"/>
        <v xml:space="preserve">  </v>
      </c>
    </row>
    <row r="81" spans="1:9" ht="19.5" customHeight="1" x14ac:dyDescent="0.25">
      <c r="B81" s="71">
        <v>306</v>
      </c>
      <c r="C81" s="27" t="s">
        <v>280</v>
      </c>
      <c r="D81" s="61" t="s">
        <v>281</v>
      </c>
      <c r="E81" s="78"/>
      <c r="F81" s="33"/>
      <c r="G81" s="436"/>
      <c r="H81" s="482"/>
      <c r="I81" s="32" t="str">
        <f t="shared" si="1"/>
        <v xml:space="preserve">  </v>
      </c>
    </row>
    <row r="82" spans="1:9" ht="19.5" customHeight="1" x14ac:dyDescent="0.25">
      <c r="B82" s="71">
        <v>32</v>
      </c>
      <c r="C82" s="27" t="s">
        <v>282</v>
      </c>
      <c r="D82" s="61" t="s">
        <v>283</v>
      </c>
      <c r="E82" s="62"/>
      <c r="F82" s="33"/>
      <c r="G82" s="436"/>
      <c r="H82" s="482"/>
      <c r="I82" s="32" t="str">
        <f t="shared" si="1"/>
        <v xml:space="preserve">  </v>
      </c>
    </row>
    <row r="83" spans="1:9" ht="58.5" customHeight="1" x14ac:dyDescent="0.25">
      <c r="B83" s="71" t="s">
        <v>284</v>
      </c>
      <c r="C83" s="27" t="s">
        <v>285</v>
      </c>
      <c r="D83" s="61" t="s">
        <v>286</v>
      </c>
      <c r="E83" s="72"/>
      <c r="F83" s="33"/>
      <c r="G83" s="436"/>
      <c r="H83" s="482"/>
      <c r="I83" s="32" t="str">
        <f t="shared" si="1"/>
        <v xml:space="preserve">  </v>
      </c>
    </row>
    <row r="84" spans="1:9" ht="49.5" customHeight="1" x14ac:dyDescent="0.25">
      <c r="B84" s="71" t="s">
        <v>287</v>
      </c>
      <c r="C84" s="27" t="s">
        <v>288</v>
      </c>
      <c r="D84" s="61" t="s">
        <v>289</v>
      </c>
      <c r="E84" s="68">
        <v>0</v>
      </c>
      <c r="F84" s="33"/>
      <c r="G84" s="436"/>
      <c r="H84" s="482"/>
      <c r="I84" s="32" t="str">
        <f t="shared" si="1"/>
        <v xml:space="preserve">  </v>
      </c>
    </row>
    <row r="85" spans="1:9" ht="19.5" customHeight="1" x14ac:dyDescent="0.25">
      <c r="B85" s="71">
        <v>34</v>
      </c>
      <c r="C85" s="27" t="s">
        <v>290</v>
      </c>
      <c r="D85" s="61" t="s">
        <v>291</v>
      </c>
      <c r="E85" s="66">
        <v>16505</v>
      </c>
      <c r="F85" s="33">
        <v>8565</v>
      </c>
      <c r="G85" s="436">
        <v>17412</v>
      </c>
      <c r="H85" s="482">
        <v>18981</v>
      </c>
      <c r="I85" s="32">
        <f t="shared" si="1"/>
        <v>1.0901102687801516</v>
      </c>
    </row>
    <row r="86" spans="1:9" ht="19.5" customHeight="1" x14ac:dyDescent="0.25">
      <c r="B86" s="71">
        <v>340</v>
      </c>
      <c r="C86" s="27" t="s">
        <v>292</v>
      </c>
      <c r="D86" s="61" t="s">
        <v>293</v>
      </c>
      <c r="E86" s="62">
        <v>13198</v>
      </c>
      <c r="F86" s="33">
        <v>8184</v>
      </c>
      <c r="G86" s="436">
        <v>8184</v>
      </c>
      <c r="H86" s="482">
        <v>13706</v>
      </c>
      <c r="I86" s="32">
        <f t="shared" si="1"/>
        <v>1.674731182795699</v>
      </c>
    </row>
    <row r="87" spans="1:9" ht="19.5" customHeight="1" x14ac:dyDescent="0.25">
      <c r="B87" s="71">
        <v>341</v>
      </c>
      <c r="C87" s="27" t="s">
        <v>294</v>
      </c>
      <c r="D87" s="61" t="s">
        <v>295</v>
      </c>
      <c r="E87" s="62">
        <v>3307</v>
      </c>
      <c r="F87" s="33">
        <v>381</v>
      </c>
      <c r="G87" s="436">
        <v>9228</v>
      </c>
      <c r="H87" s="482">
        <v>5275</v>
      </c>
      <c r="I87" s="32">
        <f t="shared" si="1"/>
        <v>0.57162982228001735</v>
      </c>
    </row>
    <row r="88" spans="1:9" ht="19.5" customHeight="1" x14ac:dyDescent="0.25">
      <c r="B88" s="71"/>
      <c r="C88" s="27" t="s">
        <v>296</v>
      </c>
      <c r="D88" s="61" t="s">
        <v>297</v>
      </c>
      <c r="E88" s="68"/>
      <c r="F88" s="33"/>
      <c r="G88" s="436"/>
      <c r="H88" s="482"/>
      <c r="I88" s="32" t="str">
        <f t="shared" si="1"/>
        <v xml:space="preserve">  </v>
      </c>
    </row>
    <row r="89" spans="1:9" ht="19.5" customHeight="1" x14ac:dyDescent="0.25">
      <c r="B89" s="71">
        <v>35</v>
      </c>
      <c r="C89" s="27" t="s">
        <v>298</v>
      </c>
      <c r="D89" s="61" t="s">
        <v>299</v>
      </c>
      <c r="E89" s="62">
        <v>8337</v>
      </c>
      <c r="F89" s="33">
        <v>232</v>
      </c>
      <c r="G89" s="436">
        <v>232</v>
      </c>
      <c r="H89" s="482">
        <v>8337</v>
      </c>
      <c r="I89" s="32">
        <v>6.11</v>
      </c>
    </row>
    <row r="90" spans="1:9" ht="19.5" customHeight="1" x14ac:dyDescent="0.25">
      <c r="B90" s="71">
        <v>350</v>
      </c>
      <c r="C90" s="27" t="s">
        <v>300</v>
      </c>
      <c r="D90" s="61" t="s">
        <v>301</v>
      </c>
      <c r="E90" s="62">
        <v>8337</v>
      </c>
      <c r="F90" s="33">
        <v>232</v>
      </c>
      <c r="G90" s="436">
        <v>232</v>
      </c>
      <c r="H90" s="482">
        <v>8337</v>
      </c>
      <c r="I90" s="32">
        <f t="shared" ref="I90:I98" si="2">IFERROR(H90/G90,"  ")</f>
        <v>35.935344827586206</v>
      </c>
    </row>
    <row r="91" spans="1:9" ht="19.5" customHeight="1" x14ac:dyDescent="0.25">
      <c r="A91" s="59"/>
      <c r="B91" s="60">
        <v>351</v>
      </c>
      <c r="C91" s="27" t="s">
        <v>302</v>
      </c>
      <c r="D91" s="61" t="s">
        <v>303</v>
      </c>
      <c r="E91" s="62"/>
      <c r="F91" s="33"/>
      <c r="G91" s="436"/>
      <c r="H91" s="482"/>
      <c r="I91" s="32" t="str">
        <f t="shared" si="2"/>
        <v xml:space="preserve">  </v>
      </c>
    </row>
    <row r="92" spans="1:9" ht="22.5" customHeight="1" x14ac:dyDescent="0.25">
      <c r="A92" s="59"/>
      <c r="B92" s="518"/>
      <c r="C92" s="40" t="s">
        <v>304</v>
      </c>
      <c r="D92" s="519" t="s">
        <v>305</v>
      </c>
      <c r="E92" s="526">
        <v>17964</v>
      </c>
      <c r="F92" s="502">
        <v>13212</v>
      </c>
      <c r="G92" s="503">
        <v>12075</v>
      </c>
      <c r="H92" s="520">
        <v>17705</v>
      </c>
      <c r="I92" s="514">
        <f t="shared" si="2"/>
        <v>1.4662525879917185</v>
      </c>
    </row>
    <row r="93" spans="1:9" ht="13.5" customHeight="1" x14ac:dyDescent="0.25">
      <c r="A93" s="59"/>
      <c r="B93" s="518"/>
      <c r="C93" s="41" t="s">
        <v>306</v>
      </c>
      <c r="D93" s="519"/>
      <c r="E93" s="522"/>
      <c r="F93" s="502"/>
      <c r="G93" s="503"/>
      <c r="H93" s="520"/>
      <c r="I93" s="514" t="str">
        <f t="shared" si="2"/>
        <v xml:space="preserve">  </v>
      </c>
    </row>
    <row r="94" spans="1:9" ht="19.5" customHeight="1" x14ac:dyDescent="0.25">
      <c r="A94" s="59"/>
      <c r="B94" s="518">
        <v>40</v>
      </c>
      <c r="C94" s="65" t="s">
        <v>307</v>
      </c>
      <c r="D94" s="519" t="s">
        <v>308</v>
      </c>
      <c r="E94" s="526">
        <v>17705</v>
      </c>
      <c r="F94" s="502">
        <v>6990</v>
      </c>
      <c r="G94" s="503">
        <v>5568</v>
      </c>
      <c r="H94" s="520">
        <v>17705</v>
      </c>
      <c r="I94" s="514">
        <f t="shared" si="2"/>
        <v>3.1797772988505746</v>
      </c>
    </row>
    <row r="95" spans="1:9" ht="14.25" customHeight="1" x14ac:dyDescent="0.25">
      <c r="A95" s="59"/>
      <c r="B95" s="518"/>
      <c r="C95" s="67" t="s">
        <v>309</v>
      </c>
      <c r="D95" s="519"/>
      <c r="E95" s="522"/>
      <c r="F95" s="502"/>
      <c r="G95" s="503"/>
      <c r="H95" s="520"/>
      <c r="I95" s="514" t="str">
        <f t="shared" si="2"/>
        <v xml:space="preserve">  </v>
      </c>
    </row>
    <row r="96" spans="1:9" ht="25.5" customHeight="1" x14ac:dyDescent="0.25">
      <c r="A96" s="59"/>
      <c r="B96" s="60">
        <v>404</v>
      </c>
      <c r="C96" s="27" t="s">
        <v>310</v>
      </c>
      <c r="D96" s="61" t="s">
        <v>311</v>
      </c>
      <c r="E96" s="62">
        <v>17705</v>
      </c>
      <c r="F96" s="33">
        <v>6990</v>
      </c>
      <c r="G96" s="436">
        <v>5568</v>
      </c>
      <c r="H96" s="482">
        <v>0</v>
      </c>
      <c r="I96" s="32">
        <f t="shared" si="2"/>
        <v>0</v>
      </c>
    </row>
    <row r="97" spans="1:9" ht="19.5" customHeight="1" x14ac:dyDescent="0.25">
      <c r="A97" s="59"/>
      <c r="B97" s="60">
        <v>400</v>
      </c>
      <c r="C97" s="27" t="s">
        <v>312</v>
      </c>
      <c r="D97" s="61" t="s">
        <v>313</v>
      </c>
      <c r="E97" s="66"/>
      <c r="F97" s="33"/>
      <c r="G97" s="436"/>
      <c r="H97" s="482"/>
      <c r="I97" s="32" t="str">
        <f t="shared" si="2"/>
        <v xml:space="preserve">  </v>
      </c>
    </row>
    <row r="98" spans="1:9" ht="19.5" customHeight="1" x14ac:dyDescent="0.25">
      <c r="A98" s="59"/>
      <c r="B98" s="60" t="s">
        <v>314</v>
      </c>
      <c r="C98" s="27" t="s">
        <v>315</v>
      </c>
      <c r="D98" s="61" t="s">
        <v>316</v>
      </c>
      <c r="E98" s="62"/>
      <c r="F98" s="33"/>
      <c r="G98" s="436"/>
      <c r="H98" s="482">
        <v>17705</v>
      </c>
      <c r="I98" s="32" t="str">
        <f t="shared" si="2"/>
        <v xml:space="preserve">  </v>
      </c>
    </row>
    <row r="99" spans="1:9" ht="19.5" customHeight="1" x14ac:dyDescent="0.25">
      <c r="A99" s="59"/>
      <c r="B99" s="518">
        <v>41</v>
      </c>
      <c r="C99" s="65" t="s">
        <v>317</v>
      </c>
      <c r="D99" s="519" t="s">
        <v>318</v>
      </c>
      <c r="E99" s="64">
        <v>0</v>
      </c>
      <c r="F99" s="502">
        <v>6222</v>
      </c>
      <c r="G99" s="503">
        <v>6222</v>
      </c>
      <c r="H99" s="520"/>
      <c r="I99" s="514">
        <v>0</v>
      </c>
    </row>
    <row r="100" spans="1:9" ht="12" customHeight="1" x14ac:dyDescent="0.25">
      <c r="A100" s="59"/>
      <c r="B100" s="518"/>
      <c r="C100" s="67" t="s">
        <v>319</v>
      </c>
      <c r="D100" s="519"/>
      <c r="E100" s="70"/>
      <c r="F100" s="502"/>
      <c r="G100" s="503"/>
      <c r="H100" s="520"/>
      <c r="I100" s="514" t="str">
        <f t="shared" ref="I100:I131" si="3">IFERROR(H100/G100,"  ")</f>
        <v xml:space="preserve">  </v>
      </c>
    </row>
    <row r="101" spans="1:9" ht="19.5" customHeight="1" x14ac:dyDescent="0.25">
      <c r="B101" s="71">
        <v>410</v>
      </c>
      <c r="C101" s="27" t="s">
        <v>320</v>
      </c>
      <c r="D101" s="61" t="s">
        <v>321</v>
      </c>
      <c r="E101" s="68"/>
      <c r="F101" s="33"/>
      <c r="G101" s="436"/>
      <c r="H101" s="482"/>
      <c r="I101" s="32" t="str">
        <f t="shared" si="3"/>
        <v xml:space="preserve">  </v>
      </c>
    </row>
    <row r="102" spans="1:9" ht="36.75" customHeight="1" x14ac:dyDescent="0.25">
      <c r="B102" s="71" t="s">
        <v>322</v>
      </c>
      <c r="C102" s="27" t="s">
        <v>323</v>
      </c>
      <c r="D102" s="61" t="s">
        <v>324</v>
      </c>
      <c r="E102" s="66"/>
      <c r="F102" s="33"/>
      <c r="G102" s="436"/>
      <c r="H102" s="482"/>
      <c r="I102" s="32" t="str">
        <f t="shared" si="3"/>
        <v xml:space="preserve">  </v>
      </c>
    </row>
    <row r="103" spans="1:9" ht="39" customHeight="1" x14ac:dyDescent="0.25">
      <c r="B103" s="71" t="s">
        <v>322</v>
      </c>
      <c r="C103" s="27" t="s">
        <v>325</v>
      </c>
      <c r="D103" s="61" t="s">
        <v>326</v>
      </c>
      <c r="E103" s="66"/>
      <c r="F103" s="33"/>
      <c r="G103" s="436"/>
      <c r="H103" s="482"/>
      <c r="I103" s="32" t="str">
        <f t="shared" si="3"/>
        <v xml:space="preserve">  </v>
      </c>
    </row>
    <row r="104" spans="1:9" ht="25.5" customHeight="1" x14ac:dyDescent="0.25">
      <c r="B104" s="71" t="s">
        <v>327</v>
      </c>
      <c r="C104" s="27" t="s">
        <v>328</v>
      </c>
      <c r="D104" s="61" t="s">
        <v>329</v>
      </c>
      <c r="E104" s="66"/>
      <c r="F104" s="33">
        <v>6222</v>
      </c>
      <c r="G104" s="436">
        <v>6222</v>
      </c>
      <c r="H104" s="482"/>
      <c r="I104" s="32">
        <f t="shared" si="3"/>
        <v>0</v>
      </c>
    </row>
    <row r="105" spans="1:9" ht="25.5" customHeight="1" x14ac:dyDescent="0.25">
      <c r="B105" s="71" t="s">
        <v>330</v>
      </c>
      <c r="C105" s="27" t="s">
        <v>331</v>
      </c>
      <c r="D105" s="61" t="s">
        <v>332</v>
      </c>
      <c r="E105" s="66"/>
      <c r="F105" s="33"/>
      <c r="G105" s="436"/>
      <c r="H105" s="482"/>
      <c r="I105" s="32" t="str">
        <f t="shared" si="3"/>
        <v xml:space="preserve">  </v>
      </c>
    </row>
    <row r="106" spans="1:9" ht="19.5" customHeight="1" x14ac:dyDescent="0.25">
      <c r="B106" s="71">
        <v>413</v>
      </c>
      <c r="C106" s="27" t="s">
        <v>333</v>
      </c>
      <c r="D106" s="61" t="s">
        <v>334</v>
      </c>
      <c r="E106" s="66"/>
      <c r="F106" s="33"/>
      <c r="G106" s="436"/>
      <c r="H106" s="482"/>
      <c r="I106" s="32" t="str">
        <f t="shared" si="3"/>
        <v xml:space="preserve">  </v>
      </c>
    </row>
    <row r="107" spans="1:9" ht="19.5" customHeight="1" x14ac:dyDescent="0.25">
      <c r="B107" s="71">
        <v>419</v>
      </c>
      <c r="C107" s="27" t="s">
        <v>335</v>
      </c>
      <c r="D107" s="61" t="s">
        <v>336</v>
      </c>
      <c r="E107" s="66"/>
      <c r="F107" s="33"/>
      <c r="G107" s="436"/>
      <c r="H107" s="482"/>
      <c r="I107" s="32" t="str">
        <f t="shared" si="3"/>
        <v xml:space="preserve">  </v>
      </c>
    </row>
    <row r="108" spans="1:9" ht="24" customHeight="1" x14ac:dyDescent="0.25">
      <c r="B108" s="71" t="s">
        <v>337</v>
      </c>
      <c r="C108" s="27" t="s">
        <v>338</v>
      </c>
      <c r="D108" s="61" t="s">
        <v>339</v>
      </c>
      <c r="E108" s="66">
        <v>259</v>
      </c>
      <c r="F108" s="33"/>
      <c r="G108" s="436">
        <v>285</v>
      </c>
      <c r="H108" s="482"/>
      <c r="I108" s="32">
        <f t="shared" si="3"/>
        <v>0</v>
      </c>
    </row>
    <row r="109" spans="1:9" ht="19.5" customHeight="1" x14ac:dyDescent="0.25">
      <c r="B109" s="71">
        <v>498</v>
      </c>
      <c r="C109" s="39" t="s">
        <v>340</v>
      </c>
      <c r="D109" s="61" t="s">
        <v>341</v>
      </c>
      <c r="E109" s="66">
        <v>376</v>
      </c>
      <c r="F109" s="33"/>
      <c r="G109" s="436"/>
      <c r="H109" s="482"/>
      <c r="I109" s="32" t="str">
        <f t="shared" si="3"/>
        <v xml:space="preserve">  </v>
      </c>
    </row>
    <row r="110" spans="1:9" ht="24" customHeight="1" x14ac:dyDescent="0.25">
      <c r="A110" s="59"/>
      <c r="B110" s="60" t="s">
        <v>342</v>
      </c>
      <c r="C110" s="39" t="s">
        <v>343</v>
      </c>
      <c r="D110" s="61" t="s">
        <v>344</v>
      </c>
      <c r="E110" s="68"/>
      <c r="F110" s="33">
        <v>9916</v>
      </c>
      <c r="G110" s="436">
        <v>12199</v>
      </c>
      <c r="H110" s="482"/>
      <c r="I110" s="32">
        <f t="shared" si="3"/>
        <v>0</v>
      </c>
    </row>
    <row r="111" spans="1:9" ht="23.25" customHeight="1" x14ac:dyDescent="0.25">
      <c r="A111" s="59"/>
      <c r="B111" s="518"/>
      <c r="C111" s="40" t="s">
        <v>345</v>
      </c>
      <c r="D111" s="519" t="s">
        <v>346</v>
      </c>
      <c r="E111" s="523">
        <v>43581</v>
      </c>
      <c r="F111" s="502">
        <v>28866</v>
      </c>
      <c r="G111" s="503">
        <v>26698</v>
      </c>
      <c r="H111" s="520">
        <v>77584</v>
      </c>
      <c r="I111" s="514">
        <f t="shared" si="3"/>
        <v>2.9059854670761855</v>
      </c>
    </row>
    <row r="112" spans="1:9" ht="13.5" customHeight="1" x14ac:dyDescent="0.25">
      <c r="A112" s="59"/>
      <c r="B112" s="518"/>
      <c r="C112" s="41" t="s">
        <v>347</v>
      </c>
      <c r="D112" s="519"/>
      <c r="E112" s="522"/>
      <c r="F112" s="502"/>
      <c r="G112" s="503"/>
      <c r="H112" s="520"/>
      <c r="I112" s="514" t="str">
        <f t="shared" si="3"/>
        <v xml:space="preserve">  </v>
      </c>
    </row>
    <row r="113" spans="1:9" ht="19.5" customHeight="1" x14ac:dyDescent="0.25">
      <c r="A113" s="59"/>
      <c r="B113" s="60">
        <v>467</v>
      </c>
      <c r="C113" s="27" t="s">
        <v>348</v>
      </c>
      <c r="D113" s="61" t="s">
        <v>349</v>
      </c>
      <c r="E113" s="66"/>
      <c r="F113" s="33"/>
      <c r="G113" s="436"/>
      <c r="H113" s="482"/>
      <c r="I113" s="32" t="str">
        <f t="shared" si="3"/>
        <v xml:space="preserve">  </v>
      </c>
    </row>
    <row r="114" spans="1:9" ht="19.5" customHeight="1" x14ac:dyDescent="0.25">
      <c r="A114" s="59"/>
      <c r="B114" s="518" t="s">
        <v>350</v>
      </c>
      <c r="C114" s="65" t="s">
        <v>351</v>
      </c>
      <c r="D114" s="519" t="s">
        <v>352</v>
      </c>
      <c r="E114" s="523">
        <v>3722</v>
      </c>
      <c r="F114" s="502">
        <v>4244</v>
      </c>
      <c r="G114" s="503">
        <v>3502</v>
      </c>
      <c r="H114" s="520">
        <v>21786</v>
      </c>
      <c r="I114" s="514">
        <f t="shared" si="3"/>
        <v>6.2210165619645919</v>
      </c>
    </row>
    <row r="115" spans="1:9" ht="15" customHeight="1" x14ac:dyDescent="0.25">
      <c r="A115" s="59"/>
      <c r="B115" s="518"/>
      <c r="C115" s="67" t="s">
        <v>353</v>
      </c>
      <c r="D115" s="519"/>
      <c r="E115" s="522"/>
      <c r="F115" s="502"/>
      <c r="G115" s="503"/>
      <c r="H115" s="520"/>
      <c r="I115" s="514" t="str">
        <f t="shared" si="3"/>
        <v xml:space="preserve">  </v>
      </c>
    </row>
    <row r="116" spans="1:9" ht="25.5" customHeight="1" x14ac:dyDescent="0.25">
      <c r="A116" s="59"/>
      <c r="B116" s="60" t="s">
        <v>354</v>
      </c>
      <c r="C116" s="27" t="s">
        <v>355</v>
      </c>
      <c r="D116" s="61" t="s">
        <v>356</v>
      </c>
      <c r="E116" s="66"/>
      <c r="F116" s="33"/>
      <c r="G116" s="436"/>
      <c r="H116" s="482"/>
      <c r="I116" s="32" t="str">
        <f t="shared" si="3"/>
        <v xml:space="preserve">  </v>
      </c>
    </row>
    <row r="117" spans="1:9" ht="25.5" customHeight="1" x14ac:dyDescent="0.25">
      <c r="B117" s="71" t="s">
        <v>354</v>
      </c>
      <c r="C117" s="27" t="s">
        <v>357</v>
      </c>
      <c r="D117" s="61" t="s">
        <v>358</v>
      </c>
      <c r="E117" s="68"/>
      <c r="F117" s="33"/>
      <c r="G117" s="436"/>
      <c r="H117" s="482"/>
      <c r="I117" s="32" t="str">
        <f t="shared" si="3"/>
        <v xml:space="preserve">  </v>
      </c>
    </row>
    <row r="118" spans="1:9" ht="25.5" customHeight="1" x14ac:dyDescent="0.25">
      <c r="B118" s="71" t="s">
        <v>359</v>
      </c>
      <c r="C118" s="27" t="s">
        <v>360</v>
      </c>
      <c r="D118" s="61" t="s">
        <v>361</v>
      </c>
      <c r="E118" s="66"/>
      <c r="F118" s="33"/>
      <c r="G118" s="436"/>
      <c r="H118" s="482"/>
      <c r="I118" s="32" t="str">
        <f t="shared" si="3"/>
        <v xml:space="preserve">  </v>
      </c>
    </row>
    <row r="119" spans="1:9" ht="24.75" customHeight="1" x14ac:dyDescent="0.25">
      <c r="B119" s="71" t="s">
        <v>362</v>
      </c>
      <c r="C119" s="27" t="s">
        <v>363</v>
      </c>
      <c r="D119" s="61" t="s">
        <v>364</v>
      </c>
      <c r="E119" s="66">
        <v>3722</v>
      </c>
      <c r="F119" s="33">
        <v>4244</v>
      </c>
      <c r="G119" s="436">
        <v>3502</v>
      </c>
      <c r="H119" s="482">
        <v>21786</v>
      </c>
      <c r="I119" s="32">
        <f t="shared" si="3"/>
        <v>6.2210165619645919</v>
      </c>
    </row>
    <row r="120" spans="1:9" ht="24.75" customHeight="1" x14ac:dyDescent="0.25">
      <c r="B120" s="71" t="s">
        <v>365</v>
      </c>
      <c r="C120" s="27" t="s">
        <v>366</v>
      </c>
      <c r="D120" s="61" t="s">
        <v>367</v>
      </c>
      <c r="E120" s="66"/>
      <c r="F120" s="33"/>
      <c r="G120" s="436"/>
      <c r="H120" s="482"/>
      <c r="I120" s="32" t="str">
        <f t="shared" si="3"/>
        <v xml:space="preserve">  </v>
      </c>
    </row>
    <row r="121" spans="1:9" ht="19.5" customHeight="1" x14ac:dyDescent="0.25">
      <c r="B121" s="71">
        <v>426</v>
      </c>
      <c r="C121" s="27" t="s">
        <v>368</v>
      </c>
      <c r="D121" s="61" t="s">
        <v>369</v>
      </c>
      <c r="E121" s="66"/>
      <c r="F121" s="33"/>
      <c r="G121" s="436"/>
      <c r="H121" s="482"/>
      <c r="I121" s="32" t="str">
        <f t="shared" si="3"/>
        <v xml:space="preserve">  </v>
      </c>
    </row>
    <row r="122" spans="1:9" ht="19.5" customHeight="1" x14ac:dyDescent="0.25">
      <c r="B122" s="71">
        <v>428</v>
      </c>
      <c r="C122" s="27" t="s">
        <v>370</v>
      </c>
      <c r="D122" s="61" t="s">
        <v>371</v>
      </c>
      <c r="E122" s="66"/>
      <c r="F122" s="33"/>
      <c r="G122" s="436"/>
      <c r="H122" s="482"/>
      <c r="I122" s="32" t="str">
        <f t="shared" si="3"/>
        <v xml:space="preserve">  </v>
      </c>
    </row>
    <row r="123" spans="1:9" ht="19.5" customHeight="1" x14ac:dyDescent="0.25">
      <c r="B123" s="71">
        <v>430</v>
      </c>
      <c r="C123" s="27" t="s">
        <v>372</v>
      </c>
      <c r="D123" s="61" t="s">
        <v>373</v>
      </c>
      <c r="E123" s="72">
        <v>271</v>
      </c>
      <c r="F123" s="33">
        <v>122</v>
      </c>
      <c r="G123" s="436">
        <v>220</v>
      </c>
      <c r="H123" s="482">
        <v>271</v>
      </c>
      <c r="I123" s="32">
        <f t="shared" si="3"/>
        <v>1.2318181818181819</v>
      </c>
    </row>
    <row r="124" spans="1:9" ht="19.5" customHeight="1" x14ac:dyDescent="0.25">
      <c r="A124" s="59"/>
      <c r="B124" s="518" t="s">
        <v>374</v>
      </c>
      <c r="C124" s="65" t="s">
        <v>375</v>
      </c>
      <c r="D124" s="519" t="s">
        <v>376</v>
      </c>
      <c r="E124" s="521">
        <v>19271</v>
      </c>
      <c r="F124" s="502">
        <v>10679</v>
      </c>
      <c r="G124" s="503">
        <v>9595</v>
      </c>
      <c r="H124" s="520">
        <v>31986</v>
      </c>
      <c r="I124" s="514">
        <f t="shared" si="3"/>
        <v>3.3336112558624285</v>
      </c>
    </row>
    <row r="125" spans="1:9" ht="12.75" customHeight="1" thickBot="1" x14ac:dyDescent="0.3">
      <c r="A125" s="59"/>
      <c r="B125" s="518"/>
      <c r="C125" s="67" t="s">
        <v>377</v>
      </c>
      <c r="D125" s="519"/>
      <c r="E125" s="527"/>
      <c r="F125" s="502"/>
      <c r="G125" s="503"/>
      <c r="H125" s="520"/>
      <c r="I125" s="514" t="str">
        <f t="shared" si="3"/>
        <v xml:space="preserve">  </v>
      </c>
    </row>
    <row r="126" spans="1:9" ht="24.75" customHeight="1" x14ac:dyDescent="0.25">
      <c r="B126" s="71" t="s">
        <v>378</v>
      </c>
      <c r="C126" s="27" t="s">
        <v>379</v>
      </c>
      <c r="D126" s="61" t="s">
        <v>380</v>
      </c>
      <c r="E126" s="29"/>
      <c r="F126" s="33"/>
      <c r="G126" s="436"/>
      <c r="H126" s="482"/>
      <c r="I126" s="32" t="str">
        <f t="shared" si="3"/>
        <v xml:space="preserve">  </v>
      </c>
    </row>
    <row r="127" spans="1:9" ht="24.75" customHeight="1" x14ac:dyDescent="0.25">
      <c r="B127" s="71" t="s">
        <v>381</v>
      </c>
      <c r="C127" s="27" t="s">
        <v>382</v>
      </c>
      <c r="D127" s="61" t="s">
        <v>383</v>
      </c>
      <c r="E127" s="29"/>
      <c r="F127" s="33"/>
      <c r="G127" s="436"/>
      <c r="H127" s="482"/>
      <c r="I127" s="32" t="str">
        <f t="shared" si="3"/>
        <v xml:space="preserve">  </v>
      </c>
    </row>
    <row r="128" spans="1:9" ht="19.5" customHeight="1" x14ac:dyDescent="0.25">
      <c r="B128" s="71">
        <v>435</v>
      </c>
      <c r="C128" s="27" t="s">
        <v>384</v>
      </c>
      <c r="D128" s="61" t="s">
        <v>385</v>
      </c>
      <c r="E128" s="29">
        <v>19271</v>
      </c>
      <c r="F128" s="33">
        <v>10679</v>
      </c>
      <c r="G128" s="436">
        <v>9595</v>
      </c>
      <c r="H128" s="482">
        <v>31986</v>
      </c>
      <c r="I128" s="32">
        <f t="shared" si="3"/>
        <v>3.3336112558624285</v>
      </c>
    </row>
    <row r="129" spans="1:10" ht="19.5" customHeight="1" x14ac:dyDescent="0.25">
      <c r="B129" s="71">
        <v>436</v>
      </c>
      <c r="C129" s="27" t="s">
        <v>386</v>
      </c>
      <c r="D129" s="61" t="s">
        <v>387</v>
      </c>
      <c r="E129" s="29"/>
      <c r="F129" s="33"/>
      <c r="G129" s="436"/>
      <c r="H129" s="482"/>
      <c r="I129" s="32" t="str">
        <f t="shared" si="3"/>
        <v xml:space="preserve">  </v>
      </c>
    </row>
    <row r="130" spans="1:10" ht="19.5" customHeight="1" x14ac:dyDescent="0.25">
      <c r="B130" s="71" t="s">
        <v>388</v>
      </c>
      <c r="C130" s="27" t="s">
        <v>389</v>
      </c>
      <c r="D130" s="61" t="s">
        <v>390</v>
      </c>
      <c r="E130" s="29"/>
      <c r="F130" s="33"/>
      <c r="G130" s="436"/>
      <c r="H130" s="482"/>
      <c r="I130" s="32" t="str">
        <f t="shared" si="3"/>
        <v xml:space="preserve">  </v>
      </c>
    </row>
    <row r="131" spans="1:10" ht="19.5" customHeight="1" x14ac:dyDescent="0.25">
      <c r="B131" s="71" t="s">
        <v>388</v>
      </c>
      <c r="C131" s="27" t="s">
        <v>391</v>
      </c>
      <c r="D131" s="61" t="s">
        <v>392</v>
      </c>
      <c r="E131" s="29"/>
      <c r="F131" s="33"/>
      <c r="G131" s="436"/>
      <c r="H131" s="482"/>
      <c r="I131" s="32" t="str">
        <f t="shared" si="3"/>
        <v xml:space="preserve">  </v>
      </c>
    </row>
    <row r="132" spans="1:10" ht="19.5" customHeight="1" x14ac:dyDescent="0.25">
      <c r="A132" s="59"/>
      <c r="B132" s="518" t="s">
        <v>393</v>
      </c>
      <c r="C132" s="65" t="s">
        <v>394</v>
      </c>
      <c r="D132" s="519" t="s">
        <v>395</v>
      </c>
      <c r="E132" s="512">
        <v>10331</v>
      </c>
      <c r="F132" s="502">
        <v>13821</v>
      </c>
      <c r="G132" s="503">
        <v>13381</v>
      </c>
      <c r="H132" s="520">
        <v>13472</v>
      </c>
      <c r="I132" s="524">
        <f t="shared" ref="I132:I143" si="4">IFERROR(H132/G132,"  ")</f>
        <v>1.0068006875420372</v>
      </c>
    </row>
    <row r="133" spans="1:10" ht="15.75" customHeight="1" x14ac:dyDescent="0.25">
      <c r="A133" s="59"/>
      <c r="B133" s="518"/>
      <c r="C133" s="67" t="s">
        <v>396</v>
      </c>
      <c r="D133" s="519"/>
      <c r="E133" s="512"/>
      <c r="F133" s="502"/>
      <c r="G133" s="503"/>
      <c r="H133" s="520"/>
      <c r="I133" s="525"/>
    </row>
    <row r="134" spans="1:10" ht="19.5" customHeight="1" x14ac:dyDescent="0.25">
      <c r="B134" s="71" t="s">
        <v>397</v>
      </c>
      <c r="C134" s="27" t="s">
        <v>398</v>
      </c>
      <c r="D134" s="61" t="s">
        <v>399</v>
      </c>
      <c r="E134" s="29">
        <v>10111</v>
      </c>
      <c r="F134" s="33">
        <v>12215</v>
      </c>
      <c r="G134" s="436">
        <v>12082</v>
      </c>
      <c r="H134" s="482">
        <v>11201</v>
      </c>
      <c r="I134" s="32">
        <f t="shared" si="4"/>
        <v>0.92708160900513159</v>
      </c>
    </row>
    <row r="135" spans="1:10" ht="24.75" customHeight="1" x14ac:dyDescent="0.25">
      <c r="B135" s="71" t="s">
        <v>400</v>
      </c>
      <c r="C135" s="27" t="s">
        <v>401</v>
      </c>
      <c r="D135" s="61" t="s">
        <v>402</v>
      </c>
      <c r="E135" s="29">
        <v>24</v>
      </c>
      <c r="F135" s="33">
        <v>1511</v>
      </c>
      <c r="G135" s="436">
        <v>1213</v>
      </c>
      <c r="H135" s="482">
        <v>1924</v>
      </c>
      <c r="I135" s="32">
        <f t="shared" si="4"/>
        <v>1.5861500412201155</v>
      </c>
    </row>
    <row r="136" spans="1:10" ht="19.5" customHeight="1" x14ac:dyDescent="0.25">
      <c r="B136" s="71">
        <v>481</v>
      </c>
      <c r="C136" s="27" t="s">
        <v>403</v>
      </c>
      <c r="D136" s="61" t="s">
        <v>404</v>
      </c>
      <c r="E136" s="29">
        <v>196</v>
      </c>
      <c r="F136" s="33">
        <v>95</v>
      </c>
      <c r="G136" s="436">
        <v>86</v>
      </c>
      <c r="H136" s="482">
        <v>347</v>
      </c>
      <c r="I136" s="32">
        <f t="shared" si="4"/>
        <v>4.0348837209302326</v>
      </c>
    </row>
    <row r="137" spans="1:10" ht="36.75" customHeight="1" x14ac:dyDescent="0.25">
      <c r="B137" s="71">
        <v>427</v>
      </c>
      <c r="C137" s="27" t="s">
        <v>405</v>
      </c>
      <c r="D137" s="61" t="s">
        <v>406</v>
      </c>
      <c r="E137" s="29"/>
      <c r="F137" s="33"/>
      <c r="G137" s="436"/>
      <c r="H137" s="482"/>
      <c r="I137" s="32" t="str">
        <f t="shared" si="4"/>
        <v xml:space="preserve">  </v>
      </c>
    </row>
    <row r="138" spans="1:10" ht="36.75" customHeight="1" x14ac:dyDescent="0.25">
      <c r="A138" s="59"/>
      <c r="B138" s="60" t="s">
        <v>407</v>
      </c>
      <c r="C138" s="27" t="s">
        <v>408</v>
      </c>
      <c r="D138" s="61" t="s">
        <v>409</v>
      </c>
      <c r="E138" s="29">
        <v>9986</v>
      </c>
      <c r="F138" s="33"/>
      <c r="G138" s="436"/>
      <c r="H138" s="482">
        <v>10069</v>
      </c>
      <c r="I138" s="32" t="str">
        <f t="shared" si="4"/>
        <v xml:space="preserve">  </v>
      </c>
    </row>
    <row r="139" spans="1:10" ht="19.5" customHeight="1" x14ac:dyDescent="0.25">
      <c r="A139" s="59"/>
      <c r="B139" s="518"/>
      <c r="C139" s="40" t="s">
        <v>410</v>
      </c>
      <c r="D139" s="519" t="s">
        <v>411</v>
      </c>
      <c r="E139" s="512"/>
      <c r="F139" s="502">
        <v>0</v>
      </c>
      <c r="G139" s="503">
        <v>0</v>
      </c>
      <c r="H139" s="520"/>
      <c r="I139" s="514" t="str">
        <f t="shared" si="4"/>
        <v xml:space="preserve">  </v>
      </c>
    </row>
    <row r="140" spans="1:10" ht="23.25" customHeight="1" x14ac:dyDescent="0.25">
      <c r="A140" s="59"/>
      <c r="B140" s="518"/>
      <c r="C140" s="41" t="s">
        <v>412</v>
      </c>
      <c r="D140" s="519"/>
      <c r="E140" s="512"/>
      <c r="F140" s="502"/>
      <c r="G140" s="503"/>
      <c r="H140" s="520"/>
      <c r="I140" s="514" t="str">
        <f t="shared" si="4"/>
        <v xml:space="preserve">  </v>
      </c>
    </row>
    <row r="141" spans="1:10" ht="19.5" customHeight="1" x14ac:dyDescent="0.25">
      <c r="A141" s="59"/>
      <c r="B141" s="518"/>
      <c r="C141" s="40" t="s">
        <v>413</v>
      </c>
      <c r="D141" s="519" t="s">
        <v>414</v>
      </c>
      <c r="E141" s="512">
        <v>87805</v>
      </c>
      <c r="F141" s="502">
        <v>78043</v>
      </c>
      <c r="G141" s="503">
        <v>85868</v>
      </c>
      <c r="H141" s="520">
        <v>123649</v>
      </c>
      <c r="I141" s="514">
        <f t="shared" si="4"/>
        <v>1.439989285880654</v>
      </c>
      <c r="J141" s="79"/>
    </row>
    <row r="142" spans="1:10" ht="14.25" customHeight="1" x14ac:dyDescent="0.25">
      <c r="A142" s="59"/>
      <c r="B142" s="518"/>
      <c r="C142" s="41" t="s">
        <v>415</v>
      </c>
      <c r="D142" s="519"/>
      <c r="E142" s="512"/>
      <c r="F142" s="502"/>
      <c r="G142" s="503"/>
      <c r="H142" s="520"/>
      <c r="I142" s="514" t="str">
        <f t="shared" si="4"/>
        <v xml:space="preserve">  </v>
      </c>
    </row>
    <row r="143" spans="1:10" ht="19.5" customHeight="1" thickBot="1" x14ac:dyDescent="0.3">
      <c r="A143" s="59"/>
      <c r="B143" s="80">
        <v>89</v>
      </c>
      <c r="C143" s="81" t="s">
        <v>416</v>
      </c>
      <c r="D143" s="82" t="s">
        <v>417</v>
      </c>
      <c r="E143" s="43">
        <v>12286</v>
      </c>
      <c r="F143" s="44">
        <v>12286</v>
      </c>
      <c r="G143" s="437">
        <v>12286</v>
      </c>
      <c r="H143" s="483">
        <v>12286</v>
      </c>
      <c r="I143" s="46">
        <f t="shared" si="4"/>
        <v>1</v>
      </c>
    </row>
    <row r="144" spans="1:10" ht="37.950000000000003" customHeight="1" x14ac:dyDescent="0.25">
      <c r="B144" s="7" t="s">
        <v>102</v>
      </c>
    </row>
    <row r="145" spans="2:2" x14ac:dyDescent="0.25">
      <c r="B145" s="7" t="s">
        <v>818</v>
      </c>
    </row>
  </sheetData>
  <mergeCells count="131"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B139:B140"/>
    <mergeCell ref="D139:D140"/>
    <mergeCell ref="E139:E140"/>
    <mergeCell ref="F139:F140"/>
    <mergeCell ref="G139:G140"/>
    <mergeCell ref="H139:H140"/>
    <mergeCell ref="I139:I140"/>
    <mergeCell ref="I132:I133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E124:E125"/>
    <mergeCell ref="E114:E11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E111:E112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E94:E95"/>
    <mergeCell ref="E92:E93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E62:E63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E50:E51"/>
    <mergeCell ref="E57:E58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E28:E29"/>
    <mergeCell ref="I41:I42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E18:E19"/>
    <mergeCell ref="E11:E12"/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E9:E10"/>
  </mergeCells>
  <pageMargins left="0.118055555555556" right="0.118055555555556" top="0.74791666666666701" bottom="0.74791666666666701" header="0.511811023622047" footer="0.51181102362204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4"/>
  <sheetViews>
    <sheetView showGridLines="0" zoomScaleNormal="100" workbookViewId="0">
      <selection activeCell="K2" sqref="K2"/>
    </sheetView>
  </sheetViews>
  <sheetFormatPr defaultColWidth="9.109375" defaultRowHeight="15.6" x14ac:dyDescent="0.3"/>
  <cols>
    <col min="1" max="1" width="1.88671875" style="5" customWidth="1"/>
    <col min="2" max="2" width="59.5546875" style="5" customWidth="1"/>
    <col min="3" max="3" width="12.5546875" style="5" customWidth="1"/>
    <col min="4" max="7" width="17.88671875" style="5" customWidth="1"/>
    <col min="8" max="8" width="16.5546875" style="7" customWidth="1"/>
    <col min="9" max="259" width="9.109375" style="5"/>
    <col min="260" max="260" width="3.44140625" style="5" customWidth="1"/>
    <col min="261" max="261" width="59.5546875" style="5" customWidth="1"/>
    <col min="262" max="262" width="12.5546875" style="5" customWidth="1"/>
    <col min="263" max="264" width="17.88671875" style="5" customWidth="1"/>
    <col min="265" max="515" width="9.109375" style="5"/>
    <col min="516" max="516" width="3.44140625" style="5" customWidth="1"/>
    <col min="517" max="517" width="59.5546875" style="5" customWidth="1"/>
    <col min="518" max="518" width="12.5546875" style="5" customWidth="1"/>
    <col min="519" max="520" width="17.88671875" style="5" customWidth="1"/>
    <col min="521" max="771" width="9.109375" style="5"/>
    <col min="772" max="772" width="3.44140625" style="5" customWidth="1"/>
    <col min="773" max="773" width="59.5546875" style="5" customWidth="1"/>
    <col min="774" max="774" width="12.5546875" style="5" customWidth="1"/>
    <col min="775" max="776" width="17.88671875" style="5" customWidth="1"/>
    <col min="777" max="1027" width="9.109375" style="5"/>
    <col min="1028" max="1028" width="3.44140625" style="5" customWidth="1"/>
    <col min="1029" max="1029" width="59.5546875" style="5" customWidth="1"/>
    <col min="1030" max="1030" width="12.5546875" style="5" customWidth="1"/>
    <col min="1031" max="1032" width="17.88671875" style="5" customWidth="1"/>
    <col min="1033" max="1283" width="9.109375" style="5"/>
    <col min="1284" max="1284" width="3.44140625" style="5" customWidth="1"/>
    <col min="1285" max="1285" width="59.5546875" style="5" customWidth="1"/>
    <col min="1286" max="1286" width="12.5546875" style="5" customWidth="1"/>
    <col min="1287" max="1288" width="17.88671875" style="5" customWidth="1"/>
    <col min="1289" max="1539" width="9.109375" style="5"/>
    <col min="1540" max="1540" width="3.44140625" style="5" customWidth="1"/>
    <col min="1541" max="1541" width="59.5546875" style="5" customWidth="1"/>
    <col min="1542" max="1542" width="12.5546875" style="5" customWidth="1"/>
    <col min="1543" max="1544" width="17.88671875" style="5" customWidth="1"/>
    <col min="1545" max="1795" width="9.109375" style="5"/>
    <col min="1796" max="1796" width="3.44140625" style="5" customWidth="1"/>
    <col min="1797" max="1797" width="59.5546875" style="5" customWidth="1"/>
    <col min="1798" max="1798" width="12.5546875" style="5" customWidth="1"/>
    <col min="1799" max="1800" width="17.88671875" style="5" customWidth="1"/>
    <col min="1801" max="2051" width="9.109375" style="5"/>
    <col min="2052" max="2052" width="3.44140625" style="5" customWidth="1"/>
    <col min="2053" max="2053" width="59.5546875" style="5" customWidth="1"/>
    <col min="2054" max="2054" width="12.5546875" style="5" customWidth="1"/>
    <col min="2055" max="2056" width="17.88671875" style="5" customWidth="1"/>
    <col min="2057" max="2307" width="9.109375" style="5"/>
    <col min="2308" max="2308" width="3.44140625" style="5" customWidth="1"/>
    <col min="2309" max="2309" width="59.5546875" style="5" customWidth="1"/>
    <col min="2310" max="2310" width="12.5546875" style="5" customWidth="1"/>
    <col min="2311" max="2312" width="17.88671875" style="5" customWidth="1"/>
    <col min="2313" max="2563" width="9.109375" style="5"/>
    <col min="2564" max="2564" width="3.44140625" style="5" customWidth="1"/>
    <col min="2565" max="2565" width="59.5546875" style="5" customWidth="1"/>
    <col min="2566" max="2566" width="12.5546875" style="5" customWidth="1"/>
    <col min="2567" max="2568" width="17.88671875" style="5" customWidth="1"/>
    <col min="2569" max="2819" width="9.109375" style="5"/>
    <col min="2820" max="2820" width="3.44140625" style="5" customWidth="1"/>
    <col min="2821" max="2821" width="59.5546875" style="5" customWidth="1"/>
    <col min="2822" max="2822" width="12.5546875" style="5" customWidth="1"/>
    <col min="2823" max="2824" width="17.88671875" style="5" customWidth="1"/>
    <col min="2825" max="3075" width="9.109375" style="5"/>
    <col min="3076" max="3076" width="3.44140625" style="5" customWidth="1"/>
    <col min="3077" max="3077" width="59.5546875" style="5" customWidth="1"/>
    <col min="3078" max="3078" width="12.5546875" style="5" customWidth="1"/>
    <col min="3079" max="3080" width="17.88671875" style="5" customWidth="1"/>
    <col min="3081" max="3331" width="9.109375" style="5"/>
    <col min="3332" max="3332" width="3.44140625" style="5" customWidth="1"/>
    <col min="3333" max="3333" width="59.5546875" style="5" customWidth="1"/>
    <col min="3334" max="3334" width="12.5546875" style="5" customWidth="1"/>
    <col min="3335" max="3336" width="17.88671875" style="5" customWidth="1"/>
    <col min="3337" max="3587" width="9.109375" style="5"/>
    <col min="3588" max="3588" width="3.44140625" style="5" customWidth="1"/>
    <col min="3589" max="3589" width="59.5546875" style="5" customWidth="1"/>
    <col min="3590" max="3590" width="12.5546875" style="5" customWidth="1"/>
    <col min="3591" max="3592" width="17.88671875" style="5" customWidth="1"/>
    <col min="3593" max="3843" width="9.109375" style="5"/>
    <col min="3844" max="3844" width="3.44140625" style="5" customWidth="1"/>
    <col min="3845" max="3845" width="59.5546875" style="5" customWidth="1"/>
    <col min="3846" max="3846" width="12.5546875" style="5" customWidth="1"/>
    <col min="3847" max="3848" width="17.88671875" style="5" customWidth="1"/>
    <col min="3849" max="4099" width="9.109375" style="5"/>
    <col min="4100" max="4100" width="3.44140625" style="5" customWidth="1"/>
    <col min="4101" max="4101" width="59.5546875" style="5" customWidth="1"/>
    <col min="4102" max="4102" width="12.5546875" style="5" customWidth="1"/>
    <col min="4103" max="4104" width="17.88671875" style="5" customWidth="1"/>
    <col min="4105" max="4355" width="9.109375" style="5"/>
    <col min="4356" max="4356" width="3.44140625" style="5" customWidth="1"/>
    <col min="4357" max="4357" width="59.5546875" style="5" customWidth="1"/>
    <col min="4358" max="4358" width="12.5546875" style="5" customWidth="1"/>
    <col min="4359" max="4360" width="17.88671875" style="5" customWidth="1"/>
    <col min="4361" max="4611" width="9.109375" style="5"/>
    <col min="4612" max="4612" width="3.44140625" style="5" customWidth="1"/>
    <col min="4613" max="4613" width="59.5546875" style="5" customWidth="1"/>
    <col min="4614" max="4614" width="12.5546875" style="5" customWidth="1"/>
    <col min="4615" max="4616" width="17.88671875" style="5" customWidth="1"/>
    <col min="4617" max="4867" width="9.109375" style="5"/>
    <col min="4868" max="4868" width="3.44140625" style="5" customWidth="1"/>
    <col min="4869" max="4869" width="59.5546875" style="5" customWidth="1"/>
    <col min="4870" max="4870" width="12.5546875" style="5" customWidth="1"/>
    <col min="4871" max="4872" width="17.88671875" style="5" customWidth="1"/>
    <col min="4873" max="5123" width="9.109375" style="5"/>
    <col min="5124" max="5124" width="3.44140625" style="5" customWidth="1"/>
    <col min="5125" max="5125" width="59.5546875" style="5" customWidth="1"/>
    <col min="5126" max="5126" width="12.5546875" style="5" customWidth="1"/>
    <col min="5127" max="5128" width="17.88671875" style="5" customWidth="1"/>
    <col min="5129" max="5379" width="9.109375" style="5"/>
    <col min="5380" max="5380" width="3.44140625" style="5" customWidth="1"/>
    <col min="5381" max="5381" width="59.5546875" style="5" customWidth="1"/>
    <col min="5382" max="5382" width="12.5546875" style="5" customWidth="1"/>
    <col min="5383" max="5384" width="17.88671875" style="5" customWidth="1"/>
    <col min="5385" max="5635" width="9.109375" style="5"/>
    <col min="5636" max="5636" width="3.44140625" style="5" customWidth="1"/>
    <col min="5637" max="5637" width="59.5546875" style="5" customWidth="1"/>
    <col min="5638" max="5638" width="12.5546875" style="5" customWidth="1"/>
    <col min="5639" max="5640" width="17.88671875" style="5" customWidth="1"/>
    <col min="5641" max="5891" width="9.109375" style="5"/>
    <col min="5892" max="5892" width="3.44140625" style="5" customWidth="1"/>
    <col min="5893" max="5893" width="59.5546875" style="5" customWidth="1"/>
    <col min="5894" max="5894" width="12.5546875" style="5" customWidth="1"/>
    <col min="5895" max="5896" width="17.88671875" style="5" customWidth="1"/>
    <col min="5897" max="6147" width="9.109375" style="5"/>
    <col min="6148" max="6148" width="3.44140625" style="5" customWidth="1"/>
    <col min="6149" max="6149" width="59.5546875" style="5" customWidth="1"/>
    <col min="6150" max="6150" width="12.5546875" style="5" customWidth="1"/>
    <col min="6151" max="6152" width="17.88671875" style="5" customWidth="1"/>
    <col min="6153" max="6403" width="9.109375" style="5"/>
    <col min="6404" max="6404" width="3.44140625" style="5" customWidth="1"/>
    <col min="6405" max="6405" width="59.5546875" style="5" customWidth="1"/>
    <col min="6406" max="6406" width="12.5546875" style="5" customWidth="1"/>
    <col min="6407" max="6408" width="17.88671875" style="5" customWidth="1"/>
    <col min="6409" max="6659" width="9.109375" style="5"/>
    <col min="6660" max="6660" width="3.44140625" style="5" customWidth="1"/>
    <col min="6661" max="6661" width="59.5546875" style="5" customWidth="1"/>
    <col min="6662" max="6662" width="12.5546875" style="5" customWidth="1"/>
    <col min="6663" max="6664" width="17.88671875" style="5" customWidth="1"/>
    <col min="6665" max="6915" width="9.109375" style="5"/>
    <col min="6916" max="6916" width="3.44140625" style="5" customWidth="1"/>
    <col min="6917" max="6917" width="59.5546875" style="5" customWidth="1"/>
    <col min="6918" max="6918" width="12.5546875" style="5" customWidth="1"/>
    <col min="6919" max="6920" width="17.88671875" style="5" customWidth="1"/>
    <col min="6921" max="7171" width="9.109375" style="5"/>
    <col min="7172" max="7172" width="3.44140625" style="5" customWidth="1"/>
    <col min="7173" max="7173" width="59.5546875" style="5" customWidth="1"/>
    <col min="7174" max="7174" width="12.5546875" style="5" customWidth="1"/>
    <col min="7175" max="7176" width="17.88671875" style="5" customWidth="1"/>
    <col min="7177" max="7427" width="9.109375" style="5"/>
    <col min="7428" max="7428" width="3.44140625" style="5" customWidth="1"/>
    <col min="7429" max="7429" width="59.5546875" style="5" customWidth="1"/>
    <col min="7430" max="7430" width="12.5546875" style="5" customWidth="1"/>
    <col min="7431" max="7432" width="17.88671875" style="5" customWidth="1"/>
    <col min="7433" max="7683" width="9.109375" style="5"/>
    <col min="7684" max="7684" width="3.44140625" style="5" customWidth="1"/>
    <col min="7685" max="7685" width="59.5546875" style="5" customWidth="1"/>
    <col min="7686" max="7686" width="12.5546875" style="5" customWidth="1"/>
    <col min="7687" max="7688" width="17.88671875" style="5" customWidth="1"/>
    <col min="7689" max="7939" width="9.109375" style="5"/>
    <col min="7940" max="7940" width="3.44140625" style="5" customWidth="1"/>
    <col min="7941" max="7941" width="59.5546875" style="5" customWidth="1"/>
    <col min="7942" max="7942" width="12.5546875" style="5" customWidth="1"/>
    <col min="7943" max="7944" width="17.88671875" style="5" customWidth="1"/>
    <col min="7945" max="8195" width="9.109375" style="5"/>
    <col min="8196" max="8196" width="3.44140625" style="5" customWidth="1"/>
    <col min="8197" max="8197" width="59.5546875" style="5" customWidth="1"/>
    <col min="8198" max="8198" width="12.5546875" style="5" customWidth="1"/>
    <col min="8199" max="8200" width="17.88671875" style="5" customWidth="1"/>
    <col min="8201" max="8451" width="9.109375" style="5"/>
    <col min="8452" max="8452" width="3.44140625" style="5" customWidth="1"/>
    <col min="8453" max="8453" width="59.5546875" style="5" customWidth="1"/>
    <col min="8454" max="8454" width="12.5546875" style="5" customWidth="1"/>
    <col min="8455" max="8456" width="17.88671875" style="5" customWidth="1"/>
    <col min="8457" max="8707" width="9.109375" style="5"/>
    <col min="8708" max="8708" width="3.44140625" style="5" customWidth="1"/>
    <col min="8709" max="8709" width="59.5546875" style="5" customWidth="1"/>
    <col min="8710" max="8710" width="12.5546875" style="5" customWidth="1"/>
    <col min="8711" max="8712" width="17.88671875" style="5" customWidth="1"/>
    <col min="8713" max="8963" width="9.109375" style="5"/>
    <col min="8964" max="8964" width="3.44140625" style="5" customWidth="1"/>
    <col min="8965" max="8965" width="59.5546875" style="5" customWidth="1"/>
    <col min="8966" max="8966" width="12.5546875" style="5" customWidth="1"/>
    <col min="8967" max="8968" width="17.88671875" style="5" customWidth="1"/>
    <col min="8969" max="9219" width="9.109375" style="5"/>
    <col min="9220" max="9220" width="3.44140625" style="5" customWidth="1"/>
    <col min="9221" max="9221" width="59.5546875" style="5" customWidth="1"/>
    <col min="9222" max="9222" width="12.5546875" style="5" customWidth="1"/>
    <col min="9223" max="9224" width="17.88671875" style="5" customWidth="1"/>
    <col min="9225" max="9475" width="9.109375" style="5"/>
    <col min="9476" max="9476" width="3.44140625" style="5" customWidth="1"/>
    <col min="9477" max="9477" width="59.5546875" style="5" customWidth="1"/>
    <col min="9478" max="9478" width="12.5546875" style="5" customWidth="1"/>
    <col min="9479" max="9480" width="17.88671875" style="5" customWidth="1"/>
    <col min="9481" max="9731" width="9.109375" style="5"/>
    <col min="9732" max="9732" width="3.44140625" style="5" customWidth="1"/>
    <col min="9733" max="9733" width="59.5546875" style="5" customWidth="1"/>
    <col min="9734" max="9734" width="12.5546875" style="5" customWidth="1"/>
    <col min="9735" max="9736" width="17.88671875" style="5" customWidth="1"/>
    <col min="9737" max="9987" width="9.109375" style="5"/>
    <col min="9988" max="9988" width="3.44140625" style="5" customWidth="1"/>
    <col min="9989" max="9989" width="59.5546875" style="5" customWidth="1"/>
    <col min="9990" max="9990" width="12.5546875" style="5" customWidth="1"/>
    <col min="9991" max="9992" width="17.88671875" style="5" customWidth="1"/>
    <col min="9993" max="10243" width="9.109375" style="5"/>
    <col min="10244" max="10244" width="3.44140625" style="5" customWidth="1"/>
    <col min="10245" max="10245" width="59.5546875" style="5" customWidth="1"/>
    <col min="10246" max="10246" width="12.5546875" style="5" customWidth="1"/>
    <col min="10247" max="10248" width="17.88671875" style="5" customWidth="1"/>
    <col min="10249" max="10499" width="9.109375" style="5"/>
    <col min="10500" max="10500" width="3.44140625" style="5" customWidth="1"/>
    <col min="10501" max="10501" width="59.5546875" style="5" customWidth="1"/>
    <col min="10502" max="10502" width="12.5546875" style="5" customWidth="1"/>
    <col min="10503" max="10504" width="17.88671875" style="5" customWidth="1"/>
    <col min="10505" max="10755" width="9.109375" style="5"/>
    <col min="10756" max="10756" width="3.44140625" style="5" customWidth="1"/>
    <col min="10757" max="10757" width="59.5546875" style="5" customWidth="1"/>
    <col min="10758" max="10758" width="12.5546875" style="5" customWidth="1"/>
    <col min="10759" max="10760" width="17.88671875" style="5" customWidth="1"/>
    <col min="10761" max="11011" width="9.109375" style="5"/>
    <col min="11012" max="11012" width="3.44140625" style="5" customWidth="1"/>
    <col min="11013" max="11013" width="59.5546875" style="5" customWidth="1"/>
    <col min="11014" max="11014" width="12.5546875" style="5" customWidth="1"/>
    <col min="11015" max="11016" width="17.88671875" style="5" customWidth="1"/>
    <col min="11017" max="11267" width="9.109375" style="5"/>
    <col min="11268" max="11268" width="3.44140625" style="5" customWidth="1"/>
    <col min="11269" max="11269" width="59.5546875" style="5" customWidth="1"/>
    <col min="11270" max="11270" width="12.5546875" style="5" customWidth="1"/>
    <col min="11271" max="11272" width="17.88671875" style="5" customWidth="1"/>
    <col min="11273" max="11523" width="9.109375" style="5"/>
    <col min="11524" max="11524" width="3.44140625" style="5" customWidth="1"/>
    <col min="11525" max="11525" width="59.5546875" style="5" customWidth="1"/>
    <col min="11526" max="11526" width="12.5546875" style="5" customWidth="1"/>
    <col min="11527" max="11528" width="17.88671875" style="5" customWidth="1"/>
    <col min="11529" max="11779" width="9.109375" style="5"/>
    <col min="11780" max="11780" width="3.44140625" style="5" customWidth="1"/>
    <col min="11781" max="11781" width="59.5546875" style="5" customWidth="1"/>
    <col min="11782" max="11782" width="12.5546875" style="5" customWidth="1"/>
    <col min="11783" max="11784" width="17.88671875" style="5" customWidth="1"/>
    <col min="11785" max="12035" width="9.109375" style="5"/>
    <col min="12036" max="12036" width="3.44140625" style="5" customWidth="1"/>
    <col min="12037" max="12037" width="59.5546875" style="5" customWidth="1"/>
    <col min="12038" max="12038" width="12.5546875" style="5" customWidth="1"/>
    <col min="12039" max="12040" width="17.88671875" style="5" customWidth="1"/>
    <col min="12041" max="12291" width="9.109375" style="5"/>
    <col min="12292" max="12292" width="3.44140625" style="5" customWidth="1"/>
    <col min="12293" max="12293" width="59.5546875" style="5" customWidth="1"/>
    <col min="12294" max="12294" width="12.5546875" style="5" customWidth="1"/>
    <col min="12295" max="12296" width="17.88671875" style="5" customWidth="1"/>
    <col min="12297" max="12547" width="9.109375" style="5"/>
    <col min="12548" max="12548" width="3.44140625" style="5" customWidth="1"/>
    <col min="12549" max="12549" width="59.5546875" style="5" customWidth="1"/>
    <col min="12550" max="12550" width="12.5546875" style="5" customWidth="1"/>
    <col min="12551" max="12552" width="17.88671875" style="5" customWidth="1"/>
    <col min="12553" max="12803" width="9.109375" style="5"/>
    <col min="12804" max="12804" width="3.44140625" style="5" customWidth="1"/>
    <col min="12805" max="12805" width="59.5546875" style="5" customWidth="1"/>
    <col min="12806" max="12806" width="12.5546875" style="5" customWidth="1"/>
    <col min="12807" max="12808" width="17.88671875" style="5" customWidth="1"/>
    <col min="12809" max="13059" width="9.109375" style="5"/>
    <col min="13060" max="13060" width="3.44140625" style="5" customWidth="1"/>
    <col min="13061" max="13061" width="59.5546875" style="5" customWidth="1"/>
    <col min="13062" max="13062" width="12.5546875" style="5" customWidth="1"/>
    <col min="13063" max="13064" width="17.88671875" style="5" customWidth="1"/>
    <col min="13065" max="13315" width="9.109375" style="5"/>
    <col min="13316" max="13316" width="3.44140625" style="5" customWidth="1"/>
    <col min="13317" max="13317" width="59.5546875" style="5" customWidth="1"/>
    <col min="13318" max="13318" width="12.5546875" style="5" customWidth="1"/>
    <col min="13319" max="13320" width="17.88671875" style="5" customWidth="1"/>
    <col min="13321" max="13571" width="9.109375" style="5"/>
    <col min="13572" max="13572" width="3.44140625" style="5" customWidth="1"/>
    <col min="13573" max="13573" width="59.5546875" style="5" customWidth="1"/>
    <col min="13574" max="13574" width="12.5546875" style="5" customWidth="1"/>
    <col min="13575" max="13576" width="17.88671875" style="5" customWidth="1"/>
    <col min="13577" max="13827" width="9.109375" style="5"/>
    <col min="13828" max="13828" width="3.44140625" style="5" customWidth="1"/>
    <col min="13829" max="13829" width="59.5546875" style="5" customWidth="1"/>
    <col min="13830" max="13830" width="12.5546875" style="5" customWidth="1"/>
    <col min="13831" max="13832" width="17.88671875" style="5" customWidth="1"/>
    <col min="13833" max="14083" width="9.109375" style="5"/>
    <col min="14084" max="14084" width="3.44140625" style="5" customWidth="1"/>
    <col min="14085" max="14085" width="59.5546875" style="5" customWidth="1"/>
    <col min="14086" max="14086" width="12.5546875" style="5" customWidth="1"/>
    <col min="14087" max="14088" width="17.88671875" style="5" customWidth="1"/>
    <col min="14089" max="14339" width="9.109375" style="5"/>
    <col min="14340" max="14340" width="3.44140625" style="5" customWidth="1"/>
    <col min="14341" max="14341" width="59.5546875" style="5" customWidth="1"/>
    <col min="14342" max="14342" width="12.5546875" style="5" customWidth="1"/>
    <col min="14343" max="14344" width="17.88671875" style="5" customWidth="1"/>
    <col min="14345" max="14595" width="9.109375" style="5"/>
    <col min="14596" max="14596" width="3.44140625" style="5" customWidth="1"/>
    <col min="14597" max="14597" width="59.5546875" style="5" customWidth="1"/>
    <col min="14598" max="14598" width="12.5546875" style="5" customWidth="1"/>
    <col min="14599" max="14600" width="17.88671875" style="5" customWidth="1"/>
    <col min="14601" max="14851" width="9.109375" style="5"/>
    <col min="14852" max="14852" width="3.44140625" style="5" customWidth="1"/>
    <col min="14853" max="14853" width="59.5546875" style="5" customWidth="1"/>
    <col min="14854" max="14854" width="12.5546875" style="5" customWidth="1"/>
    <col min="14855" max="14856" width="17.88671875" style="5" customWidth="1"/>
    <col min="14857" max="15107" width="9.109375" style="5"/>
    <col min="15108" max="15108" width="3.44140625" style="5" customWidth="1"/>
    <col min="15109" max="15109" width="59.5546875" style="5" customWidth="1"/>
    <col min="15110" max="15110" width="12.5546875" style="5" customWidth="1"/>
    <col min="15111" max="15112" width="17.88671875" style="5" customWidth="1"/>
    <col min="15113" max="15363" width="9.109375" style="5"/>
    <col min="15364" max="15364" width="3.44140625" style="5" customWidth="1"/>
    <col min="15365" max="15365" width="59.5546875" style="5" customWidth="1"/>
    <col min="15366" max="15366" width="12.5546875" style="5" customWidth="1"/>
    <col min="15367" max="15368" width="17.88671875" style="5" customWidth="1"/>
    <col min="15369" max="15619" width="9.109375" style="5"/>
    <col min="15620" max="15620" width="3.44140625" style="5" customWidth="1"/>
    <col min="15621" max="15621" width="59.5546875" style="5" customWidth="1"/>
    <col min="15622" max="15622" width="12.5546875" style="5" customWidth="1"/>
    <col min="15623" max="15624" width="17.88671875" style="5" customWidth="1"/>
    <col min="15625" max="15875" width="9.109375" style="5"/>
    <col min="15876" max="15876" width="3.44140625" style="5" customWidth="1"/>
    <col min="15877" max="15877" width="59.5546875" style="5" customWidth="1"/>
    <col min="15878" max="15878" width="12.5546875" style="5" customWidth="1"/>
    <col min="15879" max="15880" width="17.88671875" style="5" customWidth="1"/>
    <col min="15881" max="16131" width="9.109375" style="5"/>
    <col min="16132" max="16132" width="3.44140625" style="5" customWidth="1"/>
    <col min="16133" max="16133" width="59.5546875" style="5" customWidth="1"/>
    <col min="16134" max="16134" width="12.5546875" style="5" customWidth="1"/>
    <col min="16135" max="16136" width="17.88671875" style="5" customWidth="1"/>
    <col min="16137" max="16384" width="9.109375" style="5"/>
  </cols>
  <sheetData>
    <row r="1" spans="1:8" x14ac:dyDescent="0.3">
      <c r="E1" s="83"/>
      <c r="G1" s="83"/>
      <c r="H1" s="9" t="s">
        <v>418</v>
      </c>
    </row>
    <row r="2" spans="1:8" ht="21.75" customHeight="1" x14ac:dyDescent="0.3">
      <c r="B2" s="528" t="s">
        <v>419</v>
      </c>
      <c r="C2" s="528"/>
      <c r="D2" s="528"/>
      <c r="E2" s="528"/>
      <c r="F2" s="528"/>
      <c r="G2" s="528"/>
      <c r="H2" s="528"/>
    </row>
    <row r="3" spans="1:8" ht="14.25" customHeight="1" x14ac:dyDescent="0.3">
      <c r="B3" s="528" t="s">
        <v>768</v>
      </c>
      <c r="C3" s="528"/>
      <c r="D3" s="528"/>
      <c r="E3" s="528"/>
      <c r="F3" s="528"/>
      <c r="G3" s="528"/>
      <c r="H3" s="528"/>
    </row>
    <row r="4" spans="1:8" ht="14.25" customHeight="1" x14ac:dyDescent="0.3">
      <c r="B4" s="85"/>
      <c r="C4" s="85"/>
      <c r="D4" s="85"/>
      <c r="E4" s="85"/>
      <c r="F4" s="85"/>
      <c r="G4" s="85"/>
      <c r="H4" s="12" t="s">
        <v>2</v>
      </c>
    </row>
    <row r="5" spans="1:8" ht="24.75" customHeight="1" x14ac:dyDescent="0.3">
      <c r="B5" s="529" t="s">
        <v>420</v>
      </c>
      <c r="C5" s="493" t="s">
        <v>5</v>
      </c>
      <c r="D5" s="530" t="s">
        <v>770</v>
      </c>
      <c r="E5" s="495" t="s">
        <v>769</v>
      </c>
      <c r="F5" s="531" t="s">
        <v>796</v>
      </c>
      <c r="G5" s="531"/>
      <c r="H5" s="532" t="s">
        <v>799</v>
      </c>
    </row>
    <row r="6" spans="1:8" ht="25.5" customHeight="1" x14ac:dyDescent="0.3">
      <c r="B6" s="529"/>
      <c r="C6" s="493"/>
      <c r="D6" s="493"/>
      <c r="E6" s="495"/>
      <c r="F6" s="4" t="s">
        <v>421</v>
      </c>
      <c r="G6" s="3" t="s">
        <v>422</v>
      </c>
      <c r="H6" s="532"/>
    </row>
    <row r="7" spans="1:8" x14ac:dyDescent="0.3">
      <c r="A7" s="16"/>
      <c r="B7" s="20">
        <v>1</v>
      </c>
      <c r="C7" s="18">
        <v>2</v>
      </c>
      <c r="D7" s="86"/>
      <c r="E7" s="87"/>
      <c r="F7" s="86">
        <v>3</v>
      </c>
      <c r="G7" s="88">
        <v>4</v>
      </c>
      <c r="H7" s="23">
        <v>8</v>
      </c>
    </row>
    <row r="8" spans="1:8" ht="19.5" customHeight="1" x14ac:dyDescent="0.3">
      <c r="A8" s="16"/>
      <c r="B8" s="89" t="s">
        <v>423</v>
      </c>
      <c r="C8" s="90"/>
      <c r="D8" s="91"/>
      <c r="E8" s="92"/>
      <c r="F8" s="91"/>
      <c r="G8" s="92"/>
      <c r="H8" s="93"/>
    </row>
    <row r="9" spans="1:8" ht="19.5" customHeight="1" x14ac:dyDescent="0.3">
      <c r="A9" s="16"/>
      <c r="B9" s="94" t="s">
        <v>424</v>
      </c>
      <c r="C9" s="95">
        <v>3001</v>
      </c>
      <c r="D9" s="450">
        <v>246395</v>
      </c>
      <c r="E9" s="96">
        <v>233035</v>
      </c>
      <c r="F9" s="441">
        <v>99399</v>
      </c>
      <c r="G9" s="467">
        <v>115626</v>
      </c>
      <c r="H9" s="97">
        <f t="shared" ref="H9:H40" si="0">IFERROR(G9/F9,"  ")</f>
        <v>1.1632511393474783</v>
      </c>
    </row>
    <row r="10" spans="1:8" ht="19.5" customHeight="1" x14ac:dyDescent="0.3">
      <c r="A10" s="16"/>
      <c r="B10" s="98" t="s">
        <v>425</v>
      </c>
      <c r="C10" s="99">
        <v>3002</v>
      </c>
      <c r="D10" s="451">
        <v>232350</v>
      </c>
      <c r="E10" s="100">
        <v>229972</v>
      </c>
      <c r="F10" s="442">
        <v>99399</v>
      </c>
      <c r="G10" s="468">
        <v>115626</v>
      </c>
      <c r="H10" s="101">
        <f t="shared" si="0"/>
        <v>1.1632511393474783</v>
      </c>
    </row>
    <row r="11" spans="1:8" ht="19.5" customHeight="1" x14ac:dyDescent="0.3">
      <c r="A11" s="16"/>
      <c r="B11" s="98" t="s">
        <v>426</v>
      </c>
      <c r="C11" s="99">
        <v>3003</v>
      </c>
      <c r="D11" s="451"/>
      <c r="E11" s="100"/>
      <c r="F11" s="443"/>
      <c r="G11" s="468"/>
      <c r="H11" s="101" t="str">
        <f t="shared" si="0"/>
        <v xml:space="preserve">  </v>
      </c>
    </row>
    <row r="12" spans="1:8" ht="19.5" customHeight="1" x14ac:dyDescent="0.3">
      <c r="A12" s="16"/>
      <c r="B12" s="98" t="s">
        <v>427</v>
      </c>
      <c r="C12" s="99">
        <v>3004</v>
      </c>
      <c r="D12" s="451"/>
      <c r="E12" s="100"/>
      <c r="F12" s="443"/>
      <c r="G12" s="468"/>
      <c r="H12" s="101" t="str">
        <f t="shared" si="0"/>
        <v xml:space="preserve">  </v>
      </c>
    </row>
    <row r="13" spans="1:8" ht="19.5" customHeight="1" x14ac:dyDescent="0.3">
      <c r="A13" s="16"/>
      <c r="B13" s="98" t="s">
        <v>428</v>
      </c>
      <c r="C13" s="99">
        <v>3005</v>
      </c>
      <c r="D13" s="451">
        <v>14045</v>
      </c>
      <c r="E13" s="100">
        <v>3063</v>
      </c>
      <c r="F13" s="443"/>
      <c r="G13" s="468"/>
      <c r="H13" s="101" t="str">
        <f t="shared" si="0"/>
        <v xml:space="preserve">  </v>
      </c>
    </row>
    <row r="14" spans="1:8" ht="19.5" customHeight="1" x14ac:dyDescent="0.3">
      <c r="A14" s="16"/>
      <c r="B14" s="94" t="s">
        <v>429</v>
      </c>
      <c r="C14" s="95">
        <v>3006</v>
      </c>
      <c r="D14" s="450">
        <v>279690</v>
      </c>
      <c r="E14" s="96">
        <v>252678</v>
      </c>
      <c r="F14" s="444">
        <v>104724</v>
      </c>
      <c r="G14" s="467">
        <v>137718</v>
      </c>
      <c r="H14" s="97">
        <f t="shared" si="0"/>
        <v>1.3150567205225163</v>
      </c>
    </row>
    <row r="15" spans="1:8" ht="19.5" customHeight="1" x14ac:dyDescent="0.3">
      <c r="A15" s="16"/>
      <c r="B15" s="98" t="s">
        <v>430</v>
      </c>
      <c r="C15" s="99">
        <v>3007</v>
      </c>
      <c r="D15" s="451">
        <v>130424</v>
      </c>
      <c r="E15" s="100">
        <v>94899</v>
      </c>
      <c r="F15" s="443">
        <v>22819</v>
      </c>
      <c r="G15" s="468">
        <v>61438</v>
      </c>
      <c r="H15" s="101">
        <f t="shared" si="0"/>
        <v>2.6924054515973532</v>
      </c>
    </row>
    <row r="16" spans="1:8" ht="19.5" customHeight="1" x14ac:dyDescent="0.3">
      <c r="A16" s="16"/>
      <c r="B16" s="98" t="s">
        <v>431</v>
      </c>
      <c r="C16" s="99">
        <v>3008</v>
      </c>
      <c r="D16" s="451"/>
      <c r="E16" s="100"/>
      <c r="F16" s="443"/>
      <c r="G16" s="468"/>
      <c r="H16" s="101" t="str">
        <f t="shared" si="0"/>
        <v xml:space="preserve">  </v>
      </c>
    </row>
    <row r="17" spans="1:8" ht="19.5" customHeight="1" x14ac:dyDescent="0.3">
      <c r="A17" s="16"/>
      <c r="B17" s="98" t="s">
        <v>432</v>
      </c>
      <c r="C17" s="99">
        <v>3009</v>
      </c>
      <c r="D17" s="451">
        <v>132639</v>
      </c>
      <c r="E17" s="100">
        <v>142385</v>
      </c>
      <c r="F17" s="443">
        <v>75766</v>
      </c>
      <c r="G17" s="468">
        <v>74285</v>
      </c>
      <c r="H17" s="101">
        <f t="shared" si="0"/>
        <v>0.98045297362933237</v>
      </c>
    </row>
    <row r="18" spans="1:8" ht="19.5" customHeight="1" x14ac:dyDescent="0.3">
      <c r="A18" s="16"/>
      <c r="B18" s="98" t="s">
        <v>433</v>
      </c>
      <c r="C18" s="99">
        <v>3010</v>
      </c>
      <c r="D18" s="451">
        <v>17</v>
      </c>
      <c r="E18" s="100">
        <v>98</v>
      </c>
      <c r="F18" s="443">
        <v>40</v>
      </c>
      <c r="G18" s="468">
        <v>474</v>
      </c>
      <c r="H18" s="101">
        <f t="shared" si="0"/>
        <v>11.85</v>
      </c>
    </row>
    <row r="19" spans="1:8" ht="19.5" customHeight="1" x14ac:dyDescent="0.3">
      <c r="A19" s="16"/>
      <c r="B19" s="98" t="s">
        <v>434</v>
      </c>
      <c r="C19" s="99">
        <v>3011</v>
      </c>
      <c r="D19" s="451"/>
      <c r="E19" s="102"/>
      <c r="F19" s="445"/>
      <c r="G19" s="468"/>
      <c r="H19" s="101" t="str">
        <f t="shared" si="0"/>
        <v xml:space="preserve">  </v>
      </c>
    </row>
    <row r="20" spans="1:8" ht="19.5" customHeight="1" x14ac:dyDescent="0.3">
      <c r="A20" s="16"/>
      <c r="B20" s="98" t="s">
        <v>435</v>
      </c>
      <c r="C20" s="99">
        <v>3012</v>
      </c>
      <c r="D20" s="451">
        <v>4301</v>
      </c>
      <c r="E20" s="100">
        <v>2140</v>
      </c>
      <c r="F20" s="443">
        <v>1070</v>
      </c>
      <c r="G20" s="468">
        <v>1373</v>
      </c>
      <c r="H20" s="101">
        <f t="shared" si="0"/>
        <v>1.283177570093458</v>
      </c>
    </row>
    <row r="21" spans="1:8" ht="19.5" customHeight="1" x14ac:dyDescent="0.3">
      <c r="A21" s="16"/>
      <c r="B21" s="98" t="s">
        <v>436</v>
      </c>
      <c r="C21" s="99">
        <v>3013</v>
      </c>
      <c r="D21" s="451">
        <v>11109</v>
      </c>
      <c r="E21" s="100">
        <v>10937</v>
      </c>
      <c r="F21" s="443">
        <v>3227</v>
      </c>
      <c r="G21" s="468">
        <v>148</v>
      </c>
      <c r="H21" s="101">
        <f t="shared" si="0"/>
        <v>4.58630306786489E-2</v>
      </c>
    </row>
    <row r="22" spans="1:8" ht="19.5" customHeight="1" x14ac:dyDescent="0.3">
      <c r="A22" s="16"/>
      <c r="B22" s="98" t="s">
        <v>437</v>
      </c>
      <c r="C22" s="99">
        <v>3014</v>
      </c>
      <c r="D22" s="451">
        <v>1200</v>
      </c>
      <c r="E22" s="103">
        <v>2219</v>
      </c>
      <c r="F22" s="442">
        <v>1802</v>
      </c>
      <c r="G22" s="468"/>
      <c r="H22" s="101">
        <f t="shared" si="0"/>
        <v>0</v>
      </c>
    </row>
    <row r="23" spans="1:8" ht="19.5" customHeight="1" x14ac:dyDescent="0.3">
      <c r="A23" s="16"/>
      <c r="B23" s="98" t="s">
        <v>438</v>
      </c>
      <c r="C23" s="99">
        <v>3015</v>
      </c>
      <c r="D23" s="451"/>
      <c r="E23" s="100">
        <v>0</v>
      </c>
      <c r="F23" s="443"/>
      <c r="G23" s="468"/>
      <c r="H23" s="101" t="str">
        <f t="shared" si="0"/>
        <v xml:space="preserve">  </v>
      </c>
    </row>
    <row r="24" spans="1:8" ht="19.5" customHeight="1" x14ac:dyDescent="0.3">
      <c r="A24" s="16"/>
      <c r="B24" s="98" t="s">
        <v>439</v>
      </c>
      <c r="C24" s="99">
        <v>3016</v>
      </c>
      <c r="D24" s="451">
        <v>33295</v>
      </c>
      <c r="E24" s="100">
        <v>19643</v>
      </c>
      <c r="F24" s="443">
        <v>5325</v>
      </c>
      <c r="G24" s="468">
        <v>22092</v>
      </c>
      <c r="H24" s="101">
        <f t="shared" si="0"/>
        <v>4.1487323943661973</v>
      </c>
    </row>
    <row r="25" spans="1:8" ht="19.5" customHeight="1" x14ac:dyDescent="0.3">
      <c r="A25" s="16"/>
      <c r="B25" s="104" t="s">
        <v>440</v>
      </c>
      <c r="C25" s="99"/>
      <c r="D25" s="451"/>
      <c r="E25" s="100"/>
      <c r="F25" s="443"/>
      <c r="G25" s="468"/>
      <c r="H25" s="101" t="str">
        <f t="shared" si="0"/>
        <v xml:space="preserve">  </v>
      </c>
    </row>
    <row r="26" spans="1:8" ht="19.5" customHeight="1" x14ac:dyDescent="0.3">
      <c r="A26" s="16"/>
      <c r="B26" s="94" t="s">
        <v>441</v>
      </c>
      <c r="C26" s="95">
        <v>3017</v>
      </c>
      <c r="D26" s="450"/>
      <c r="E26" s="96"/>
      <c r="F26" s="444"/>
      <c r="G26" s="467"/>
      <c r="H26" s="97" t="str">
        <f t="shared" si="0"/>
        <v xml:space="preserve">  </v>
      </c>
    </row>
    <row r="27" spans="1:8" ht="19.5" customHeight="1" x14ac:dyDescent="0.3">
      <c r="A27" s="16"/>
      <c r="B27" s="98" t="s">
        <v>442</v>
      </c>
      <c r="C27" s="99">
        <v>3018</v>
      </c>
      <c r="D27" s="451"/>
      <c r="E27" s="100"/>
      <c r="F27" s="443"/>
      <c r="G27" s="468"/>
      <c r="H27" s="101" t="str">
        <f t="shared" si="0"/>
        <v xml:space="preserve">  </v>
      </c>
    </row>
    <row r="28" spans="1:8" ht="27.75" customHeight="1" x14ac:dyDescent="0.3">
      <c r="A28" s="16"/>
      <c r="B28" s="98" t="s">
        <v>443</v>
      </c>
      <c r="C28" s="99">
        <v>3019</v>
      </c>
      <c r="D28" s="451"/>
      <c r="E28" s="100"/>
      <c r="F28" s="443"/>
      <c r="G28" s="468"/>
      <c r="H28" s="101" t="str">
        <f t="shared" si="0"/>
        <v xml:space="preserve">  </v>
      </c>
    </row>
    <row r="29" spans="1:8" ht="19.5" customHeight="1" x14ac:dyDescent="0.3">
      <c r="A29" s="16"/>
      <c r="B29" s="98" t="s">
        <v>444</v>
      </c>
      <c r="C29" s="99">
        <v>3020</v>
      </c>
      <c r="D29" s="451"/>
      <c r="E29" s="100"/>
      <c r="F29" s="443"/>
      <c r="G29" s="468"/>
      <c r="H29" s="101" t="str">
        <f t="shared" si="0"/>
        <v xml:space="preserve">  </v>
      </c>
    </row>
    <row r="30" spans="1:8" ht="19.5" customHeight="1" x14ac:dyDescent="0.3">
      <c r="A30" s="16"/>
      <c r="B30" s="98" t="s">
        <v>445</v>
      </c>
      <c r="C30" s="99">
        <v>3021</v>
      </c>
      <c r="D30" s="451"/>
      <c r="E30" s="100"/>
      <c r="F30" s="443"/>
      <c r="G30" s="468"/>
      <c r="H30" s="101" t="str">
        <f t="shared" si="0"/>
        <v xml:space="preserve">  </v>
      </c>
    </row>
    <row r="31" spans="1:8" ht="19.5" customHeight="1" x14ac:dyDescent="0.3">
      <c r="A31" s="16"/>
      <c r="B31" s="98" t="s">
        <v>446</v>
      </c>
      <c r="C31" s="99">
        <v>3022</v>
      </c>
      <c r="D31" s="451"/>
      <c r="E31" s="100"/>
      <c r="F31" s="443"/>
      <c r="G31" s="468"/>
      <c r="H31" s="101" t="str">
        <f t="shared" si="0"/>
        <v xml:space="preserve">  </v>
      </c>
    </row>
    <row r="32" spans="1:8" ht="19.5" customHeight="1" x14ac:dyDescent="0.3">
      <c r="A32" s="16"/>
      <c r="B32" s="94" t="s">
        <v>447</v>
      </c>
      <c r="C32" s="95">
        <v>3023</v>
      </c>
      <c r="D32" s="450"/>
      <c r="E32" s="105"/>
      <c r="F32" s="446"/>
      <c r="G32" s="467"/>
      <c r="H32" s="97" t="str">
        <f t="shared" si="0"/>
        <v xml:space="preserve">  </v>
      </c>
    </row>
    <row r="33" spans="1:8" ht="19.5" customHeight="1" x14ac:dyDescent="0.3">
      <c r="A33" s="16"/>
      <c r="B33" s="98" t="s">
        <v>448</v>
      </c>
      <c r="C33" s="99">
        <v>3024</v>
      </c>
      <c r="D33" s="451"/>
      <c r="E33" s="100"/>
      <c r="F33" s="443"/>
      <c r="G33" s="468"/>
      <c r="H33" s="101" t="str">
        <f t="shared" si="0"/>
        <v xml:space="preserve">  </v>
      </c>
    </row>
    <row r="34" spans="1:8" ht="34.5" customHeight="1" x14ac:dyDescent="0.3">
      <c r="A34" s="16"/>
      <c r="B34" s="98" t="s">
        <v>449</v>
      </c>
      <c r="C34" s="99">
        <v>3025</v>
      </c>
      <c r="D34" s="451"/>
      <c r="E34" s="100"/>
      <c r="F34" s="443"/>
      <c r="G34" s="468"/>
      <c r="H34" s="101" t="str">
        <f t="shared" si="0"/>
        <v xml:space="preserve">  </v>
      </c>
    </row>
    <row r="35" spans="1:8" ht="19.5" customHeight="1" x14ac:dyDescent="0.3">
      <c r="A35" s="16"/>
      <c r="B35" s="98" t="s">
        <v>450</v>
      </c>
      <c r="C35" s="99">
        <v>3026</v>
      </c>
      <c r="D35" s="451"/>
      <c r="E35" s="103"/>
      <c r="F35" s="442"/>
      <c r="G35" s="468"/>
      <c r="H35" s="101" t="str">
        <f t="shared" si="0"/>
        <v xml:space="preserve">  </v>
      </c>
    </row>
    <row r="36" spans="1:8" ht="19.5" customHeight="1" x14ac:dyDescent="0.3">
      <c r="A36" s="16"/>
      <c r="B36" s="98" t="s">
        <v>451</v>
      </c>
      <c r="C36" s="99">
        <v>3027</v>
      </c>
      <c r="D36" s="451"/>
      <c r="E36" s="100"/>
      <c r="F36" s="443"/>
      <c r="G36" s="468"/>
      <c r="H36" s="101" t="str">
        <f t="shared" si="0"/>
        <v xml:space="preserve">  </v>
      </c>
    </row>
    <row r="37" spans="1:8" ht="19.5" customHeight="1" x14ac:dyDescent="0.3">
      <c r="A37" s="16"/>
      <c r="B37" s="98" t="s">
        <v>452</v>
      </c>
      <c r="C37" s="99">
        <v>3028</v>
      </c>
      <c r="D37" s="451"/>
      <c r="E37" s="100"/>
      <c r="F37" s="443"/>
      <c r="G37" s="468"/>
      <c r="H37" s="101" t="str">
        <f t="shared" si="0"/>
        <v xml:space="preserve">  </v>
      </c>
    </row>
    <row r="38" spans="1:8" ht="22.5" customHeight="1" x14ac:dyDescent="0.3">
      <c r="A38" s="16"/>
      <c r="B38" s="104" t="s">
        <v>453</v>
      </c>
      <c r="C38" s="99"/>
      <c r="D38" s="451"/>
      <c r="E38" s="100"/>
      <c r="F38" s="443"/>
      <c r="G38" s="468"/>
      <c r="H38" s="101" t="str">
        <f t="shared" si="0"/>
        <v xml:space="preserve">  </v>
      </c>
    </row>
    <row r="39" spans="1:8" ht="19.5" customHeight="1" x14ac:dyDescent="0.3">
      <c r="A39" s="16"/>
      <c r="B39" s="94" t="s">
        <v>454</v>
      </c>
      <c r="C39" s="95">
        <v>3029</v>
      </c>
      <c r="D39" s="450">
        <v>4000</v>
      </c>
      <c r="E39" s="96">
        <v>13998</v>
      </c>
      <c r="F39" s="444"/>
      <c r="G39" s="467">
        <v>21786</v>
      </c>
      <c r="H39" s="97" t="str">
        <f t="shared" si="0"/>
        <v xml:space="preserve">  </v>
      </c>
    </row>
    <row r="40" spans="1:8" ht="19.5" customHeight="1" x14ac:dyDescent="0.3">
      <c r="A40" s="16"/>
      <c r="B40" s="98" t="s">
        <v>455</v>
      </c>
      <c r="C40" s="99">
        <v>3030</v>
      </c>
      <c r="D40" s="451"/>
      <c r="E40" s="100"/>
      <c r="F40" s="443"/>
      <c r="G40" s="468"/>
      <c r="H40" s="101" t="str">
        <f t="shared" si="0"/>
        <v xml:space="preserve">  </v>
      </c>
    </row>
    <row r="41" spans="1:8" ht="19.5" customHeight="1" x14ac:dyDescent="0.3">
      <c r="A41" s="16"/>
      <c r="B41" s="98" t="s">
        <v>456</v>
      </c>
      <c r="C41" s="99">
        <v>3031</v>
      </c>
      <c r="D41" s="451"/>
      <c r="E41" s="100"/>
      <c r="F41" s="443"/>
      <c r="G41" s="468"/>
      <c r="H41" s="101" t="str">
        <f t="shared" ref="H41:H72" si="1">IFERROR(G41/F41,"  ")</f>
        <v xml:space="preserve">  </v>
      </c>
    </row>
    <row r="42" spans="1:8" ht="19.5" customHeight="1" x14ac:dyDescent="0.3">
      <c r="A42" s="16"/>
      <c r="B42" s="98" t="s">
        <v>457</v>
      </c>
      <c r="C42" s="99">
        <v>3032</v>
      </c>
      <c r="D42" s="451"/>
      <c r="E42" s="100"/>
      <c r="F42" s="443"/>
      <c r="G42" s="468"/>
      <c r="H42" s="101" t="str">
        <f t="shared" si="1"/>
        <v xml:space="preserve">  </v>
      </c>
    </row>
    <row r="43" spans="1:8" ht="19.5" customHeight="1" x14ac:dyDescent="0.3">
      <c r="A43" s="16"/>
      <c r="B43" s="98" t="s">
        <v>458</v>
      </c>
      <c r="C43" s="99">
        <v>3033</v>
      </c>
      <c r="D43" s="451">
        <v>4000</v>
      </c>
      <c r="E43" s="100">
        <v>13998</v>
      </c>
      <c r="F43" s="443"/>
      <c r="G43" s="468">
        <v>21786</v>
      </c>
      <c r="H43" s="101" t="str">
        <f t="shared" si="1"/>
        <v xml:space="preserve">  </v>
      </c>
    </row>
    <row r="44" spans="1:8" ht="19.5" customHeight="1" x14ac:dyDescent="0.3">
      <c r="A44" s="16"/>
      <c r="B44" s="98" t="s">
        <v>459</v>
      </c>
      <c r="C44" s="99">
        <v>3034</v>
      </c>
      <c r="D44" s="451"/>
      <c r="E44" s="100"/>
      <c r="F44" s="443"/>
      <c r="G44" s="468"/>
      <c r="H44" s="101" t="str">
        <f t="shared" si="1"/>
        <v xml:space="preserve">  </v>
      </c>
    </row>
    <row r="45" spans="1:8" ht="19.5" customHeight="1" x14ac:dyDescent="0.3">
      <c r="A45" s="16"/>
      <c r="B45" s="98" t="s">
        <v>460</v>
      </c>
      <c r="C45" s="99">
        <v>3035</v>
      </c>
      <c r="D45" s="451"/>
      <c r="E45" s="100"/>
      <c r="F45" s="443"/>
      <c r="G45" s="468"/>
      <c r="H45" s="101" t="str">
        <f t="shared" si="1"/>
        <v xml:space="preserve">  </v>
      </c>
    </row>
    <row r="46" spans="1:8" ht="19.5" customHeight="1" x14ac:dyDescent="0.3">
      <c r="A46" s="16"/>
      <c r="B46" s="98" t="s">
        <v>461</v>
      </c>
      <c r="C46" s="99">
        <v>3036</v>
      </c>
      <c r="D46" s="451"/>
      <c r="E46" s="100"/>
      <c r="F46" s="443"/>
      <c r="G46" s="468"/>
      <c r="H46" s="101" t="str">
        <f t="shared" si="1"/>
        <v xml:space="preserve">  </v>
      </c>
    </row>
    <row r="47" spans="1:8" ht="19.5" customHeight="1" x14ac:dyDescent="0.3">
      <c r="A47" s="16"/>
      <c r="B47" s="94" t="s">
        <v>462</v>
      </c>
      <c r="C47" s="95">
        <v>3037</v>
      </c>
      <c r="D47" s="450">
        <v>4000</v>
      </c>
      <c r="E47" s="96"/>
      <c r="F47" s="444"/>
      <c r="G47" s="467"/>
      <c r="H47" s="97" t="str">
        <f t="shared" si="1"/>
        <v xml:space="preserve">  </v>
      </c>
    </row>
    <row r="48" spans="1:8" ht="19.5" customHeight="1" x14ac:dyDescent="0.3">
      <c r="A48" s="16"/>
      <c r="B48" s="98" t="s">
        <v>463</v>
      </c>
      <c r="C48" s="99">
        <v>3038</v>
      </c>
      <c r="D48" s="451"/>
      <c r="E48" s="100"/>
      <c r="F48" s="443"/>
      <c r="G48" s="468"/>
      <c r="H48" s="101" t="str">
        <f t="shared" si="1"/>
        <v xml:space="preserve">  </v>
      </c>
    </row>
    <row r="49" spans="1:8" ht="19.5" customHeight="1" x14ac:dyDescent="0.3">
      <c r="A49" s="16"/>
      <c r="B49" s="98" t="s">
        <v>456</v>
      </c>
      <c r="C49" s="99">
        <v>3039</v>
      </c>
      <c r="D49" s="451"/>
      <c r="E49" s="100"/>
      <c r="F49" s="443"/>
      <c r="G49" s="468"/>
      <c r="H49" s="101" t="str">
        <f t="shared" si="1"/>
        <v xml:space="preserve">  </v>
      </c>
    </row>
    <row r="50" spans="1:8" ht="19.5" customHeight="1" x14ac:dyDescent="0.3">
      <c r="A50" s="16"/>
      <c r="B50" s="98" t="s">
        <v>457</v>
      </c>
      <c r="C50" s="99">
        <v>3040</v>
      </c>
      <c r="D50" s="451"/>
      <c r="E50" s="100"/>
      <c r="F50" s="443"/>
      <c r="G50" s="468"/>
      <c r="H50" s="101" t="str">
        <f t="shared" si="1"/>
        <v xml:space="preserve">  </v>
      </c>
    </row>
    <row r="51" spans="1:8" ht="19.5" customHeight="1" x14ac:dyDescent="0.3">
      <c r="A51" s="16"/>
      <c r="B51" s="98" t="s">
        <v>458</v>
      </c>
      <c r="C51" s="99">
        <v>3041</v>
      </c>
      <c r="D51" s="451">
        <v>4000</v>
      </c>
      <c r="E51" s="102"/>
      <c r="F51" s="445"/>
      <c r="G51" s="468"/>
      <c r="H51" s="101" t="str">
        <f t="shared" si="1"/>
        <v xml:space="preserve">  </v>
      </c>
    </row>
    <row r="52" spans="1:8" ht="19.5" customHeight="1" x14ac:dyDescent="0.3">
      <c r="A52" s="16"/>
      <c r="B52" s="98" t="s">
        <v>459</v>
      </c>
      <c r="C52" s="99">
        <v>3042</v>
      </c>
      <c r="D52" s="451"/>
      <c r="E52" s="100"/>
      <c r="F52" s="443"/>
      <c r="G52" s="468"/>
      <c r="H52" s="101" t="str">
        <f t="shared" si="1"/>
        <v xml:space="preserve">  </v>
      </c>
    </row>
    <row r="53" spans="1:8" ht="19.5" customHeight="1" x14ac:dyDescent="0.3">
      <c r="A53" s="16"/>
      <c r="B53" s="98" t="s">
        <v>464</v>
      </c>
      <c r="C53" s="99">
        <v>3043</v>
      </c>
      <c r="D53" s="451"/>
      <c r="E53" s="100"/>
      <c r="F53" s="443"/>
      <c r="G53" s="468"/>
      <c r="H53" s="101" t="str">
        <f t="shared" si="1"/>
        <v xml:space="preserve">  </v>
      </c>
    </row>
    <row r="54" spans="1:8" ht="19.5" customHeight="1" x14ac:dyDescent="0.3">
      <c r="A54" s="16"/>
      <c r="B54" s="98" t="s">
        <v>465</v>
      </c>
      <c r="C54" s="99">
        <v>3044</v>
      </c>
      <c r="D54" s="451"/>
      <c r="E54" s="100"/>
      <c r="F54" s="443"/>
      <c r="G54" s="468"/>
      <c r="H54" s="101" t="str">
        <f t="shared" si="1"/>
        <v xml:space="preserve">  </v>
      </c>
    </row>
    <row r="55" spans="1:8" ht="19.5" customHeight="1" x14ac:dyDescent="0.3">
      <c r="A55" s="16"/>
      <c r="B55" s="98" t="s">
        <v>466</v>
      </c>
      <c r="C55" s="99">
        <v>3045</v>
      </c>
      <c r="D55" s="451"/>
      <c r="E55" s="100"/>
      <c r="F55" s="443"/>
      <c r="G55" s="468"/>
      <c r="H55" s="101" t="str">
        <f t="shared" si="1"/>
        <v xml:space="preserve">  </v>
      </c>
    </row>
    <row r="56" spans="1:8" ht="19.5" customHeight="1" x14ac:dyDescent="0.3">
      <c r="A56" s="16"/>
      <c r="B56" s="98" t="s">
        <v>467</v>
      </c>
      <c r="C56" s="99">
        <v>3046</v>
      </c>
      <c r="D56" s="451"/>
      <c r="E56" s="100">
        <v>13998</v>
      </c>
      <c r="F56" s="443"/>
      <c r="G56" s="468">
        <v>21786</v>
      </c>
      <c r="H56" s="101" t="str">
        <f t="shared" si="1"/>
        <v xml:space="preserve">  </v>
      </c>
    </row>
    <row r="57" spans="1:8" ht="19.5" customHeight="1" x14ac:dyDescent="0.3">
      <c r="A57" s="16"/>
      <c r="B57" s="98" t="s">
        <v>468</v>
      </c>
      <c r="C57" s="99">
        <v>3047</v>
      </c>
      <c r="D57" s="451"/>
      <c r="E57" s="106"/>
      <c r="F57" s="447"/>
      <c r="G57" s="468">
        <v>0</v>
      </c>
      <c r="H57" s="101" t="str">
        <f t="shared" si="1"/>
        <v xml:space="preserve">  </v>
      </c>
    </row>
    <row r="58" spans="1:8" ht="19.5" customHeight="1" x14ac:dyDescent="0.3">
      <c r="A58" s="16"/>
      <c r="B58" s="104" t="s">
        <v>469</v>
      </c>
      <c r="C58" s="99">
        <v>3048</v>
      </c>
      <c r="D58" s="451">
        <v>250395</v>
      </c>
      <c r="E58" s="106">
        <v>247033</v>
      </c>
      <c r="F58" s="447">
        <v>99399</v>
      </c>
      <c r="G58" s="468">
        <v>137412</v>
      </c>
      <c r="H58" s="101">
        <f t="shared" si="1"/>
        <v>1.3824283946518576</v>
      </c>
    </row>
    <row r="59" spans="1:8" ht="19.5" customHeight="1" x14ac:dyDescent="0.3">
      <c r="A59" s="16"/>
      <c r="B59" s="104" t="s">
        <v>470</v>
      </c>
      <c r="C59" s="99">
        <v>3049</v>
      </c>
      <c r="D59" s="451">
        <v>283690</v>
      </c>
      <c r="E59" s="106">
        <v>252678</v>
      </c>
      <c r="F59" s="447">
        <v>104724</v>
      </c>
      <c r="G59" s="468">
        <v>137718</v>
      </c>
      <c r="H59" s="101">
        <f t="shared" si="1"/>
        <v>1.3150567205225163</v>
      </c>
    </row>
    <row r="60" spans="1:8" ht="19.5" customHeight="1" x14ac:dyDescent="0.3">
      <c r="A60" s="16"/>
      <c r="B60" s="94" t="s">
        <v>471</v>
      </c>
      <c r="C60" s="95">
        <v>3050</v>
      </c>
      <c r="D60" s="450"/>
      <c r="E60" s="440">
        <v>0</v>
      </c>
      <c r="F60" s="448">
        <v>0</v>
      </c>
      <c r="G60" s="467">
        <v>0</v>
      </c>
      <c r="H60" s="97" t="str">
        <f t="shared" si="1"/>
        <v xml:space="preserve">  </v>
      </c>
    </row>
    <row r="61" spans="1:8" ht="19.5" customHeight="1" x14ac:dyDescent="0.3">
      <c r="A61" s="16"/>
      <c r="B61" s="94" t="s">
        <v>472</v>
      </c>
      <c r="C61" s="95">
        <v>3051</v>
      </c>
      <c r="D61" s="450">
        <v>33295</v>
      </c>
      <c r="E61" s="440">
        <v>5645</v>
      </c>
      <c r="F61" s="448">
        <v>5325</v>
      </c>
      <c r="G61" s="467">
        <v>306</v>
      </c>
      <c r="H61" s="97">
        <f t="shared" si="1"/>
        <v>5.7464788732394363E-2</v>
      </c>
    </row>
    <row r="62" spans="1:8" ht="19.5" customHeight="1" x14ac:dyDescent="0.3">
      <c r="A62" s="16"/>
      <c r="B62" s="94" t="s">
        <v>473</v>
      </c>
      <c r="C62" s="95">
        <v>3052</v>
      </c>
      <c r="D62" s="450">
        <v>33727</v>
      </c>
      <c r="E62" s="440">
        <v>6014</v>
      </c>
      <c r="F62" s="448">
        <v>6014</v>
      </c>
      <c r="G62" s="467">
        <v>358</v>
      </c>
      <c r="H62" s="97">
        <f t="shared" si="1"/>
        <v>5.9527768540073162E-2</v>
      </c>
    </row>
    <row r="63" spans="1:8" ht="24" customHeight="1" x14ac:dyDescent="0.3">
      <c r="A63" s="16"/>
      <c r="B63" s="104" t="s">
        <v>474</v>
      </c>
      <c r="C63" s="99">
        <v>3053</v>
      </c>
      <c r="D63" s="451"/>
      <c r="E63" s="106"/>
      <c r="F63" s="447"/>
      <c r="G63" s="468"/>
      <c r="H63" s="101" t="str">
        <f t="shared" si="1"/>
        <v xml:space="preserve">  </v>
      </c>
    </row>
    <row r="64" spans="1:8" ht="24" customHeight="1" x14ac:dyDescent="0.3">
      <c r="A64" s="16"/>
      <c r="B64" s="104" t="s">
        <v>475</v>
      </c>
      <c r="C64" s="99">
        <v>3054</v>
      </c>
      <c r="D64" s="451"/>
      <c r="E64" s="106"/>
      <c r="F64" s="447"/>
      <c r="G64" s="468"/>
      <c r="H64" s="101" t="str">
        <f t="shared" si="1"/>
        <v xml:space="preserve">  </v>
      </c>
    </row>
    <row r="65" spans="2:8" ht="19.5" customHeight="1" thickBot="1" x14ac:dyDescent="0.35">
      <c r="B65" s="107" t="s">
        <v>476</v>
      </c>
      <c r="C65" s="533">
        <v>3055</v>
      </c>
      <c r="D65" s="537">
        <v>432</v>
      </c>
      <c r="E65" s="534">
        <v>369</v>
      </c>
      <c r="F65" s="535">
        <v>689</v>
      </c>
      <c r="G65" s="536">
        <v>52</v>
      </c>
      <c r="H65" s="538">
        <f t="shared" si="1"/>
        <v>7.5471698113207544E-2</v>
      </c>
    </row>
    <row r="66" spans="2:8" ht="13.5" customHeight="1" thickBot="1" x14ac:dyDescent="0.35">
      <c r="B66" s="108" t="s">
        <v>477</v>
      </c>
      <c r="C66" s="533"/>
      <c r="D66" s="537"/>
      <c r="E66" s="534"/>
      <c r="F66" s="535"/>
      <c r="G66" s="536"/>
      <c r="H66" s="538" t="str">
        <f t="shared" si="1"/>
        <v xml:space="preserve">  </v>
      </c>
    </row>
    <row r="67" spans="2:8" x14ac:dyDescent="0.3">
      <c r="B67" s="47"/>
      <c r="H67" s="109" t="str">
        <f t="shared" si="1"/>
        <v xml:space="preserve">  </v>
      </c>
    </row>
    <row r="68" spans="2:8" x14ac:dyDescent="0.3">
      <c r="B68" s="7" t="s">
        <v>102</v>
      </c>
      <c r="H68" s="109" t="str">
        <f t="shared" si="1"/>
        <v xml:space="preserve">  </v>
      </c>
    </row>
    <row r="69" spans="2:8" x14ac:dyDescent="0.3">
      <c r="H69" s="109" t="str">
        <f t="shared" si="1"/>
        <v xml:space="preserve">  </v>
      </c>
    </row>
    <row r="70" spans="2:8" x14ac:dyDescent="0.3">
      <c r="B70" s="5" t="s">
        <v>818</v>
      </c>
      <c r="H70" s="109" t="str">
        <f t="shared" si="1"/>
        <v xml:space="preserve">  </v>
      </c>
    </row>
    <row r="71" spans="2:8" x14ac:dyDescent="0.3">
      <c r="H71" s="109" t="str">
        <f t="shared" si="1"/>
        <v xml:space="preserve">  </v>
      </c>
    </row>
    <row r="72" spans="2:8" x14ac:dyDescent="0.3">
      <c r="H72" s="109" t="str">
        <f t="shared" si="1"/>
        <v xml:space="preserve">  </v>
      </c>
    </row>
    <row r="73" spans="2:8" x14ac:dyDescent="0.3">
      <c r="H73" s="109" t="str">
        <f t="shared" ref="H73:H104" si="2">IFERROR(G73/F73,"  ")</f>
        <v xml:space="preserve">  </v>
      </c>
    </row>
    <row r="74" spans="2:8" x14ac:dyDescent="0.3">
      <c r="H74" s="109" t="str">
        <f t="shared" si="2"/>
        <v xml:space="preserve">  </v>
      </c>
    </row>
    <row r="75" spans="2:8" x14ac:dyDescent="0.3">
      <c r="H75" s="109" t="str">
        <f t="shared" si="2"/>
        <v xml:space="preserve">  </v>
      </c>
    </row>
    <row r="76" spans="2:8" x14ac:dyDescent="0.3">
      <c r="H76" s="109" t="str">
        <f t="shared" si="2"/>
        <v xml:space="preserve">  </v>
      </c>
    </row>
    <row r="77" spans="2:8" x14ac:dyDescent="0.3">
      <c r="H77" s="109" t="str">
        <f t="shared" si="2"/>
        <v xml:space="preserve">  </v>
      </c>
    </row>
    <row r="78" spans="2:8" x14ac:dyDescent="0.3">
      <c r="H78" s="539" t="str">
        <f t="shared" si="2"/>
        <v xml:space="preserve">  </v>
      </c>
    </row>
    <row r="79" spans="2:8" x14ac:dyDescent="0.3">
      <c r="H79" s="539" t="str">
        <f t="shared" si="2"/>
        <v xml:space="preserve">  </v>
      </c>
    </row>
    <row r="80" spans="2:8" x14ac:dyDescent="0.3">
      <c r="H80" s="109" t="str">
        <f t="shared" si="2"/>
        <v xml:space="preserve">  </v>
      </c>
    </row>
    <row r="81" spans="8:8" x14ac:dyDescent="0.3">
      <c r="H81" s="109" t="str">
        <f t="shared" si="2"/>
        <v xml:space="preserve">  </v>
      </c>
    </row>
    <row r="82" spans="8:8" x14ac:dyDescent="0.3">
      <c r="H82" s="109" t="str">
        <f t="shared" si="2"/>
        <v xml:space="preserve">  </v>
      </c>
    </row>
    <row r="83" spans="8:8" x14ac:dyDescent="0.3">
      <c r="H83" s="109" t="str">
        <f t="shared" si="2"/>
        <v xml:space="preserve">  </v>
      </c>
    </row>
    <row r="84" spans="8:8" x14ac:dyDescent="0.3">
      <c r="H84" s="109" t="str">
        <f t="shared" si="2"/>
        <v xml:space="preserve">  </v>
      </c>
    </row>
    <row r="85" spans="8:8" x14ac:dyDescent="0.3">
      <c r="H85" s="109" t="str">
        <f t="shared" si="2"/>
        <v xml:space="preserve">  </v>
      </c>
    </row>
    <row r="86" spans="8:8" x14ac:dyDescent="0.3">
      <c r="H86" s="109" t="str">
        <f t="shared" si="2"/>
        <v xml:space="preserve">  </v>
      </c>
    </row>
    <row r="87" spans="8:8" x14ac:dyDescent="0.3">
      <c r="H87" s="109" t="str">
        <f t="shared" si="2"/>
        <v xml:space="preserve">  </v>
      </c>
    </row>
    <row r="88" spans="8:8" x14ac:dyDescent="0.3">
      <c r="H88" s="109" t="str">
        <f t="shared" si="2"/>
        <v xml:space="preserve">  </v>
      </c>
    </row>
    <row r="89" spans="8:8" x14ac:dyDescent="0.3">
      <c r="H89" s="109" t="str">
        <f t="shared" si="2"/>
        <v xml:space="preserve">  </v>
      </c>
    </row>
    <row r="90" spans="8:8" x14ac:dyDescent="0.3">
      <c r="H90" s="109" t="str">
        <f t="shared" si="2"/>
        <v xml:space="preserve">  </v>
      </c>
    </row>
    <row r="91" spans="8:8" x14ac:dyDescent="0.3">
      <c r="H91" s="109" t="str">
        <f t="shared" si="2"/>
        <v xml:space="preserve">  </v>
      </c>
    </row>
    <row r="92" spans="8:8" x14ac:dyDescent="0.3">
      <c r="H92" s="109" t="str">
        <f t="shared" si="2"/>
        <v xml:space="preserve">  </v>
      </c>
    </row>
    <row r="93" spans="8:8" x14ac:dyDescent="0.3">
      <c r="H93" s="539" t="str">
        <f t="shared" si="2"/>
        <v xml:space="preserve">  </v>
      </c>
    </row>
    <row r="94" spans="8:8" x14ac:dyDescent="0.3">
      <c r="H94" s="539" t="str">
        <f t="shared" si="2"/>
        <v xml:space="preserve">  </v>
      </c>
    </row>
    <row r="95" spans="8:8" x14ac:dyDescent="0.3">
      <c r="H95" s="539" t="str">
        <f t="shared" si="2"/>
        <v xml:space="preserve">  </v>
      </c>
    </row>
    <row r="96" spans="8:8" x14ac:dyDescent="0.3">
      <c r="H96" s="539" t="str">
        <f t="shared" si="2"/>
        <v xml:space="preserve">  </v>
      </c>
    </row>
    <row r="97" spans="8:8" x14ac:dyDescent="0.3">
      <c r="H97" s="109" t="str">
        <f t="shared" si="2"/>
        <v xml:space="preserve">  </v>
      </c>
    </row>
    <row r="98" spans="8:8" x14ac:dyDescent="0.3">
      <c r="H98" s="109" t="str">
        <f t="shared" si="2"/>
        <v xml:space="preserve">  </v>
      </c>
    </row>
    <row r="99" spans="8:8" x14ac:dyDescent="0.3">
      <c r="H99" s="109" t="str">
        <f t="shared" si="2"/>
        <v xml:space="preserve">  </v>
      </c>
    </row>
    <row r="100" spans="8:8" x14ac:dyDescent="0.3">
      <c r="H100" s="539" t="str">
        <f t="shared" si="2"/>
        <v xml:space="preserve">  </v>
      </c>
    </row>
    <row r="101" spans="8:8" x14ac:dyDescent="0.3">
      <c r="H101" s="539" t="str">
        <f t="shared" si="2"/>
        <v xml:space="preserve">  </v>
      </c>
    </row>
    <row r="102" spans="8:8" x14ac:dyDescent="0.3">
      <c r="H102" s="109" t="str">
        <f t="shared" si="2"/>
        <v xml:space="preserve">  </v>
      </c>
    </row>
    <row r="103" spans="8:8" x14ac:dyDescent="0.3">
      <c r="H103" s="109" t="str">
        <f t="shared" si="2"/>
        <v xml:space="preserve">  </v>
      </c>
    </row>
    <row r="104" spans="8:8" x14ac:dyDescent="0.3">
      <c r="H104" s="109" t="str">
        <f t="shared" si="2"/>
        <v xml:space="preserve">  </v>
      </c>
    </row>
    <row r="105" spans="8:8" x14ac:dyDescent="0.3">
      <c r="H105" s="109" t="str">
        <f t="shared" ref="H105:H136" si="3">IFERROR(G105/F105,"  ")</f>
        <v xml:space="preserve">  </v>
      </c>
    </row>
    <row r="106" spans="8:8" x14ac:dyDescent="0.3">
      <c r="H106" s="109" t="str">
        <f t="shared" si="3"/>
        <v xml:space="preserve">  </v>
      </c>
    </row>
    <row r="107" spans="8:8" x14ac:dyDescent="0.3">
      <c r="H107" s="109" t="str">
        <f t="shared" si="3"/>
        <v xml:space="preserve">  </v>
      </c>
    </row>
    <row r="108" spans="8:8" x14ac:dyDescent="0.3">
      <c r="H108" s="109" t="str">
        <f t="shared" si="3"/>
        <v xml:space="preserve">  </v>
      </c>
    </row>
    <row r="109" spans="8:8" x14ac:dyDescent="0.3">
      <c r="H109" s="109" t="str">
        <f t="shared" si="3"/>
        <v xml:space="preserve">  </v>
      </c>
    </row>
    <row r="110" spans="8:8" x14ac:dyDescent="0.3">
      <c r="H110" s="109" t="str">
        <f t="shared" si="3"/>
        <v xml:space="preserve">  </v>
      </c>
    </row>
    <row r="111" spans="8:8" x14ac:dyDescent="0.3">
      <c r="H111" s="109" t="str">
        <f t="shared" si="3"/>
        <v xml:space="preserve">  </v>
      </c>
    </row>
    <row r="112" spans="8:8" x14ac:dyDescent="0.3">
      <c r="H112" s="539" t="str">
        <f t="shared" si="3"/>
        <v xml:space="preserve">  </v>
      </c>
    </row>
    <row r="113" spans="8:8" x14ac:dyDescent="0.3">
      <c r="H113" s="539" t="str">
        <f t="shared" si="3"/>
        <v xml:space="preserve">  </v>
      </c>
    </row>
    <row r="114" spans="8:8" x14ac:dyDescent="0.3">
      <c r="H114" s="109" t="str">
        <f t="shared" si="3"/>
        <v xml:space="preserve">  </v>
      </c>
    </row>
    <row r="115" spans="8:8" x14ac:dyDescent="0.3">
      <c r="H115" s="539" t="str">
        <f t="shared" si="3"/>
        <v xml:space="preserve">  </v>
      </c>
    </row>
    <row r="116" spans="8:8" x14ac:dyDescent="0.3">
      <c r="H116" s="539" t="str">
        <f t="shared" si="3"/>
        <v xml:space="preserve">  </v>
      </c>
    </row>
    <row r="117" spans="8:8" x14ac:dyDescent="0.3">
      <c r="H117" s="109" t="str">
        <f t="shared" si="3"/>
        <v xml:space="preserve">  </v>
      </c>
    </row>
    <row r="118" spans="8:8" x14ac:dyDescent="0.3">
      <c r="H118" s="109" t="str">
        <f t="shared" si="3"/>
        <v xml:space="preserve">  </v>
      </c>
    </row>
    <row r="119" spans="8:8" x14ac:dyDescent="0.3">
      <c r="H119" s="109" t="str">
        <f t="shared" si="3"/>
        <v xml:space="preserve">  </v>
      </c>
    </row>
    <row r="120" spans="8:8" x14ac:dyDescent="0.3">
      <c r="H120" s="109" t="str">
        <f t="shared" si="3"/>
        <v xml:space="preserve">  </v>
      </c>
    </row>
    <row r="121" spans="8:8" x14ac:dyDescent="0.3">
      <c r="H121" s="109" t="str">
        <f t="shared" si="3"/>
        <v xml:space="preserve">  </v>
      </c>
    </row>
    <row r="122" spans="8:8" x14ac:dyDescent="0.3">
      <c r="H122" s="109" t="str">
        <f t="shared" si="3"/>
        <v xml:space="preserve">  </v>
      </c>
    </row>
    <row r="123" spans="8:8" x14ac:dyDescent="0.3">
      <c r="H123" s="109" t="str">
        <f t="shared" si="3"/>
        <v xml:space="preserve">  </v>
      </c>
    </row>
    <row r="124" spans="8:8" x14ac:dyDescent="0.3">
      <c r="H124" s="109" t="str">
        <f t="shared" si="3"/>
        <v xml:space="preserve">  </v>
      </c>
    </row>
    <row r="125" spans="8:8" x14ac:dyDescent="0.3">
      <c r="H125" s="539" t="str">
        <f t="shared" si="3"/>
        <v xml:space="preserve">  </v>
      </c>
    </row>
    <row r="126" spans="8:8" x14ac:dyDescent="0.3">
      <c r="H126" s="539" t="str">
        <f t="shared" si="3"/>
        <v xml:space="preserve">  </v>
      </c>
    </row>
    <row r="127" spans="8:8" x14ac:dyDescent="0.3">
      <c r="H127" s="109" t="str">
        <f t="shared" si="3"/>
        <v xml:space="preserve">  </v>
      </c>
    </row>
    <row r="128" spans="8:8" x14ac:dyDescent="0.3">
      <c r="H128" s="109" t="str">
        <f t="shared" si="3"/>
        <v xml:space="preserve">  </v>
      </c>
    </row>
    <row r="129" spans="8:8" x14ac:dyDescent="0.3">
      <c r="H129" s="109" t="str">
        <f t="shared" si="3"/>
        <v xml:space="preserve">  </v>
      </c>
    </row>
    <row r="130" spans="8:8" x14ac:dyDescent="0.3">
      <c r="H130" s="109" t="str">
        <f t="shared" si="3"/>
        <v xml:space="preserve">  </v>
      </c>
    </row>
    <row r="131" spans="8:8" x14ac:dyDescent="0.3">
      <c r="H131" s="109" t="str">
        <f t="shared" si="3"/>
        <v xml:space="preserve">  </v>
      </c>
    </row>
    <row r="132" spans="8:8" x14ac:dyDescent="0.3">
      <c r="H132" s="109" t="str">
        <f t="shared" si="3"/>
        <v xml:space="preserve">  </v>
      </c>
    </row>
    <row r="133" spans="8:8" x14ac:dyDescent="0.3">
      <c r="H133" s="539" t="str">
        <f t="shared" si="3"/>
        <v xml:space="preserve">  </v>
      </c>
    </row>
    <row r="134" spans="8:8" x14ac:dyDescent="0.3">
      <c r="H134" s="539" t="str">
        <f t="shared" si="3"/>
        <v xml:space="preserve">  </v>
      </c>
    </row>
    <row r="135" spans="8:8" x14ac:dyDescent="0.3">
      <c r="H135" s="109" t="str">
        <f t="shared" si="3"/>
        <v xml:space="preserve">  </v>
      </c>
    </row>
    <row r="136" spans="8:8" x14ac:dyDescent="0.3">
      <c r="H136" s="109" t="str">
        <f t="shared" si="3"/>
        <v xml:space="preserve">  </v>
      </c>
    </row>
    <row r="137" spans="8:8" x14ac:dyDescent="0.3">
      <c r="H137" s="109" t="str">
        <f t="shared" ref="H137:H144" si="4">IFERROR(G137/F137,"  ")</f>
        <v xml:space="preserve">  </v>
      </c>
    </row>
    <row r="138" spans="8:8" x14ac:dyDescent="0.3">
      <c r="H138" s="109" t="str">
        <f t="shared" si="4"/>
        <v xml:space="preserve">  </v>
      </c>
    </row>
    <row r="139" spans="8:8" x14ac:dyDescent="0.3">
      <c r="H139" s="109" t="str">
        <f t="shared" si="4"/>
        <v xml:space="preserve">  </v>
      </c>
    </row>
    <row r="140" spans="8:8" x14ac:dyDescent="0.3">
      <c r="H140" s="539" t="str">
        <f t="shared" si="4"/>
        <v xml:space="preserve">  </v>
      </c>
    </row>
    <row r="141" spans="8:8" x14ac:dyDescent="0.3">
      <c r="H141" s="539" t="str">
        <f t="shared" si="4"/>
        <v xml:space="preserve">  </v>
      </c>
    </row>
    <row r="142" spans="8:8" x14ac:dyDescent="0.3">
      <c r="H142" s="539" t="str">
        <f t="shared" si="4"/>
        <v xml:space="preserve">  </v>
      </c>
    </row>
    <row r="143" spans="8:8" x14ac:dyDescent="0.3">
      <c r="H143" s="539" t="str">
        <f t="shared" si="4"/>
        <v xml:space="preserve">  </v>
      </c>
    </row>
    <row r="144" spans="8:8" x14ac:dyDescent="0.3">
      <c r="H144" s="109" t="str">
        <f t="shared" si="4"/>
        <v xml:space="preserve">  </v>
      </c>
    </row>
  </sheetData>
  <mergeCells count="24">
    <mergeCell ref="H142:H143"/>
    <mergeCell ref="H112:H113"/>
    <mergeCell ref="H115:H116"/>
    <mergeCell ref="H125:H126"/>
    <mergeCell ref="H133:H134"/>
    <mergeCell ref="H140:H141"/>
    <mergeCell ref="H65:H66"/>
    <mergeCell ref="H78:H79"/>
    <mergeCell ref="H93:H94"/>
    <mergeCell ref="H95:H96"/>
    <mergeCell ref="H100:H101"/>
    <mergeCell ref="C65:C66"/>
    <mergeCell ref="E65:E66"/>
    <mergeCell ref="F65:F66"/>
    <mergeCell ref="G65:G66"/>
    <mergeCell ref="D65:D66"/>
    <mergeCell ref="B2:H2"/>
    <mergeCell ref="B3:H3"/>
    <mergeCell ref="B5:B6"/>
    <mergeCell ref="C5:C6"/>
    <mergeCell ref="D5:D6"/>
    <mergeCell ref="E5:E6"/>
    <mergeCell ref="F5:G5"/>
    <mergeCell ref="H5:H6"/>
  </mergeCells>
  <pageMargins left="0.118055555555556" right="0.118055555555556" top="0.15763888888888899" bottom="0.15763888888888899" header="0.511811023622047" footer="0.511811023622047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63"/>
  <sheetViews>
    <sheetView showGridLines="0" zoomScale="75" zoomScaleNormal="75" workbookViewId="0">
      <selection activeCell="L4" sqref="L4:L5"/>
    </sheetView>
  </sheetViews>
  <sheetFormatPr defaultColWidth="9.109375" defaultRowHeight="15.6" x14ac:dyDescent="0.3"/>
  <cols>
    <col min="1" max="1" width="2.88671875" style="110" customWidth="1"/>
    <col min="2" max="2" width="6.109375" style="110" customWidth="1"/>
    <col min="3" max="3" width="81.33203125" style="110" customWidth="1"/>
    <col min="4" max="4" width="20.6640625" style="111" customWidth="1"/>
    <col min="5" max="7" width="20.6640625" style="110" customWidth="1"/>
    <col min="8" max="8" width="21.33203125" style="110" customWidth="1"/>
    <col min="9" max="9" width="11.5546875" style="110" customWidth="1"/>
    <col min="10" max="10" width="12.6640625" style="110" customWidth="1"/>
    <col min="11" max="11" width="12.33203125" style="110" customWidth="1"/>
    <col min="12" max="12" width="13.44140625" style="110" customWidth="1"/>
    <col min="13" max="13" width="11.33203125" style="110" customWidth="1"/>
    <col min="14" max="14" width="12.44140625" style="110" customWidth="1"/>
    <col min="15" max="15" width="14.44140625" style="110" customWidth="1"/>
    <col min="16" max="16" width="15.109375" style="110" customWidth="1"/>
    <col min="17" max="17" width="11.33203125" style="110" customWidth="1"/>
    <col min="18" max="18" width="13.109375" style="110" customWidth="1"/>
    <col min="19" max="19" width="13" style="110" customWidth="1"/>
    <col min="20" max="20" width="14.109375" style="110" customWidth="1"/>
    <col min="21" max="21" width="26.5546875" style="110" customWidth="1"/>
    <col min="22" max="16384" width="9.109375" style="110"/>
  </cols>
  <sheetData>
    <row r="1" spans="2:20" ht="17.399999999999999" x14ac:dyDescent="0.3">
      <c r="H1" s="112" t="s">
        <v>478</v>
      </c>
    </row>
    <row r="2" spans="2:20" ht="20.399999999999999" x14ac:dyDescent="0.35">
      <c r="B2" s="540" t="s">
        <v>479</v>
      </c>
      <c r="C2" s="540"/>
      <c r="D2" s="540"/>
      <c r="E2" s="540"/>
      <c r="F2" s="540"/>
      <c r="G2" s="540"/>
      <c r="H2" s="540"/>
      <c r="I2" s="113"/>
    </row>
    <row r="3" spans="2:20" ht="18" x14ac:dyDescent="0.35">
      <c r="C3" s="113"/>
      <c r="D3" s="114"/>
      <c r="E3" s="113"/>
      <c r="F3" s="113"/>
      <c r="G3" s="113"/>
      <c r="H3" s="115" t="s">
        <v>480</v>
      </c>
      <c r="I3" s="113"/>
    </row>
    <row r="4" spans="2:20" ht="36.75" customHeight="1" x14ac:dyDescent="0.3">
      <c r="B4" s="541" t="s">
        <v>481</v>
      </c>
      <c r="C4" s="542" t="s">
        <v>482</v>
      </c>
      <c r="D4" s="543" t="s">
        <v>771</v>
      </c>
      <c r="E4" s="544" t="s">
        <v>772</v>
      </c>
      <c r="F4" s="545" t="s">
        <v>796</v>
      </c>
      <c r="G4" s="545"/>
      <c r="H4" s="546" t="s">
        <v>800</v>
      </c>
      <c r="I4" s="551"/>
      <c r="J4" s="547"/>
      <c r="K4" s="551"/>
      <c r="L4" s="547"/>
      <c r="M4" s="551"/>
      <c r="N4" s="547"/>
      <c r="O4" s="551"/>
      <c r="P4" s="547"/>
      <c r="Q4" s="551"/>
      <c r="R4" s="547"/>
      <c r="S4" s="547"/>
      <c r="T4" s="547"/>
    </row>
    <row r="5" spans="2:20" ht="30.75" customHeight="1" thickBot="1" x14ac:dyDescent="0.35">
      <c r="B5" s="541"/>
      <c r="C5" s="542"/>
      <c r="D5" s="543"/>
      <c r="E5" s="544"/>
      <c r="F5" s="117" t="s">
        <v>421</v>
      </c>
      <c r="G5" s="118" t="s">
        <v>7</v>
      </c>
      <c r="H5" s="546"/>
      <c r="I5" s="551"/>
      <c r="J5" s="551"/>
      <c r="K5" s="551"/>
      <c r="L5" s="551"/>
      <c r="M5" s="551"/>
      <c r="N5" s="551"/>
      <c r="O5" s="551"/>
      <c r="P5" s="547"/>
      <c r="Q5" s="551"/>
      <c r="R5" s="547"/>
      <c r="S5" s="547"/>
      <c r="T5" s="547"/>
    </row>
    <row r="6" spans="2:20" s="119" customFormat="1" ht="35.25" customHeight="1" x14ac:dyDescent="0.35">
      <c r="B6" s="120" t="s">
        <v>483</v>
      </c>
      <c r="C6" s="121" t="s">
        <v>484</v>
      </c>
      <c r="D6" s="449">
        <v>63929452</v>
      </c>
      <c r="E6" s="456">
        <v>72541141</v>
      </c>
      <c r="F6" s="460">
        <v>36094393</v>
      </c>
      <c r="G6" s="464">
        <v>36324093</v>
      </c>
      <c r="H6" s="122">
        <f t="shared" ref="H6:H13" si="0">IFERROR(G6/F6,"  ")</f>
        <v>1.0063638693134416</v>
      </c>
    </row>
    <row r="7" spans="2:20" s="119" customFormat="1" ht="35.25" customHeight="1" x14ac:dyDescent="0.35">
      <c r="B7" s="123" t="s">
        <v>485</v>
      </c>
      <c r="C7" s="124" t="s">
        <v>486</v>
      </c>
      <c r="D7" s="452">
        <v>88195377</v>
      </c>
      <c r="E7" s="457">
        <v>103603576</v>
      </c>
      <c r="F7" s="461">
        <v>51561264</v>
      </c>
      <c r="G7" s="465">
        <v>50104633</v>
      </c>
      <c r="H7" s="125">
        <f t="shared" si="0"/>
        <v>0.97174950947672656</v>
      </c>
    </row>
    <row r="8" spans="2:20" s="119" customFormat="1" ht="35.25" customHeight="1" x14ac:dyDescent="0.35">
      <c r="B8" s="123" t="s">
        <v>487</v>
      </c>
      <c r="C8" s="124" t="s">
        <v>488</v>
      </c>
      <c r="D8" s="452">
        <v>101556977</v>
      </c>
      <c r="E8" s="457">
        <v>119299518</v>
      </c>
      <c r="F8" s="461">
        <v>59372796</v>
      </c>
      <c r="G8" s="465">
        <v>57695485</v>
      </c>
      <c r="H8" s="125">
        <f t="shared" si="0"/>
        <v>0.97174950292049578</v>
      </c>
    </row>
    <row r="9" spans="2:20" s="119" customFormat="1" ht="35.25" customHeight="1" x14ac:dyDescent="0.35">
      <c r="B9" s="123" t="s">
        <v>489</v>
      </c>
      <c r="C9" s="124" t="s">
        <v>490</v>
      </c>
      <c r="D9" s="452">
        <v>82</v>
      </c>
      <c r="E9" s="457">
        <v>82</v>
      </c>
      <c r="F9" s="461">
        <v>82</v>
      </c>
      <c r="G9" s="465">
        <v>82</v>
      </c>
      <c r="H9" s="125">
        <f t="shared" si="0"/>
        <v>1</v>
      </c>
    </row>
    <row r="10" spans="2:20" s="119" customFormat="1" ht="35.25" customHeight="1" x14ac:dyDescent="0.35">
      <c r="B10" s="123" t="s">
        <v>491</v>
      </c>
      <c r="C10" s="126" t="s">
        <v>492</v>
      </c>
      <c r="D10" s="452">
        <v>79</v>
      </c>
      <c r="E10" s="457">
        <v>79</v>
      </c>
      <c r="F10" s="461">
        <v>79</v>
      </c>
      <c r="G10" s="465">
        <v>79</v>
      </c>
      <c r="H10" s="125">
        <f t="shared" si="0"/>
        <v>1</v>
      </c>
    </row>
    <row r="11" spans="2:20" s="119" customFormat="1" ht="35.25" customHeight="1" x14ac:dyDescent="0.35">
      <c r="B11" s="123" t="s">
        <v>493</v>
      </c>
      <c r="C11" s="126" t="s">
        <v>494</v>
      </c>
      <c r="D11" s="452">
        <v>3</v>
      </c>
      <c r="E11" s="457">
        <v>3</v>
      </c>
      <c r="F11" s="461">
        <v>3</v>
      </c>
      <c r="G11" s="465">
        <v>3</v>
      </c>
      <c r="H11" s="125">
        <f t="shared" si="0"/>
        <v>1</v>
      </c>
    </row>
    <row r="12" spans="2:20" s="119" customFormat="1" ht="35.25" customHeight="1" x14ac:dyDescent="0.35">
      <c r="B12" s="123" t="s">
        <v>495</v>
      </c>
      <c r="C12" s="127" t="s">
        <v>496</v>
      </c>
      <c r="D12" s="452">
        <v>580247</v>
      </c>
      <c r="E12" s="457">
        <v>664557</v>
      </c>
      <c r="F12" s="461">
        <v>332278</v>
      </c>
      <c r="G12" s="465">
        <v>0</v>
      </c>
      <c r="H12" s="125">
        <f t="shared" si="0"/>
        <v>0</v>
      </c>
    </row>
    <row r="13" spans="2:20" s="119" customFormat="1" ht="35.25" customHeight="1" x14ac:dyDescent="0.35">
      <c r="B13" s="123" t="s">
        <v>497</v>
      </c>
      <c r="C13" s="127" t="s">
        <v>498</v>
      </c>
      <c r="D13" s="452">
        <v>1</v>
      </c>
      <c r="E13" s="457">
        <v>1</v>
      </c>
      <c r="F13" s="461">
        <v>1</v>
      </c>
      <c r="G13" s="465">
        <v>0</v>
      </c>
      <c r="H13" s="125">
        <f t="shared" si="0"/>
        <v>0</v>
      </c>
    </row>
    <row r="14" spans="2:20" s="119" customFormat="1" ht="35.25" customHeight="1" x14ac:dyDescent="0.35">
      <c r="B14" s="123" t="s">
        <v>499</v>
      </c>
      <c r="C14" s="127" t="s">
        <v>500</v>
      </c>
      <c r="D14" s="452">
        <v>0</v>
      </c>
      <c r="E14" s="457">
        <v>0</v>
      </c>
      <c r="F14" s="461">
        <v>0</v>
      </c>
      <c r="G14" s="465">
        <v>0</v>
      </c>
      <c r="H14" s="125">
        <v>0</v>
      </c>
    </row>
    <row r="15" spans="2:20" s="119" customFormat="1" ht="35.25" customHeight="1" x14ac:dyDescent="0.35">
      <c r="B15" s="123" t="s">
        <v>501</v>
      </c>
      <c r="C15" s="127" t="s">
        <v>502</v>
      </c>
      <c r="D15" s="452">
        <v>0</v>
      </c>
      <c r="E15" s="457">
        <v>0</v>
      </c>
      <c r="F15" s="461">
        <v>0</v>
      </c>
      <c r="G15" s="465">
        <v>0</v>
      </c>
      <c r="H15" s="125">
        <v>0</v>
      </c>
    </row>
    <row r="16" spans="2:20" s="119" customFormat="1" ht="35.25" customHeight="1" x14ac:dyDescent="0.35">
      <c r="B16" s="123" t="s">
        <v>503</v>
      </c>
      <c r="C16" s="124" t="s">
        <v>504</v>
      </c>
      <c r="D16" s="452">
        <v>3092040</v>
      </c>
      <c r="E16" s="457">
        <v>3220202</v>
      </c>
      <c r="F16" s="461">
        <v>1610101</v>
      </c>
      <c r="G16" s="465">
        <v>2619818</v>
      </c>
      <c r="H16" s="125">
        <f>IFERROR(G16/F16,"  ")</f>
        <v>1.6271140754524096</v>
      </c>
    </row>
    <row r="17" spans="2:8" s="119" customFormat="1" ht="35.25" customHeight="1" x14ac:dyDescent="0.35">
      <c r="B17" s="123" t="s">
        <v>505</v>
      </c>
      <c r="C17" s="124" t="s">
        <v>506</v>
      </c>
      <c r="D17" s="452">
        <v>3</v>
      </c>
      <c r="E17" s="457">
        <v>5</v>
      </c>
      <c r="F17" s="461">
        <v>5</v>
      </c>
      <c r="G17" s="465">
        <v>3</v>
      </c>
      <c r="H17" s="125">
        <f>IFERROR(G17/F17,"  ")</f>
        <v>0.6</v>
      </c>
    </row>
    <row r="18" spans="2:8" s="119" customFormat="1" ht="35.25" customHeight="1" x14ac:dyDescent="0.35">
      <c r="B18" s="123" t="s">
        <v>507</v>
      </c>
      <c r="C18" s="124" t="s">
        <v>508</v>
      </c>
      <c r="D18" s="452">
        <v>70000</v>
      </c>
      <c r="E18" s="457">
        <v>90000</v>
      </c>
      <c r="F18" s="461">
        <v>45000</v>
      </c>
      <c r="G18" s="465">
        <v>17000</v>
      </c>
      <c r="H18" s="125">
        <f>IFERROR(G18/F18,"  ")</f>
        <v>0.37777777777777777</v>
      </c>
    </row>
    <row r="19" spans="2:8" s="119" customFormat="1" ht="35.25" customHeight="1" x14ac:dyDescent="0.35">
      <c r="B19" s="123" t="s">
        <v>509</v>
      </c>
      <c r="C19" s="127" t="s">
        <v>510</v>
      </c>
      <c r="D19" s="452">
        <v>2</v>
      </c>
      <c r="E19" s="457">
        <v>2</v>
      </c>
      <c r="F19" s="461">
        <v>2</v>
      </c>
      <c r="G19" s="465">
        <v>1</v>
      </c>
      <c r="H19" s="125">
        <f>IFERROR(G19/F19,"  ")</f>
        <v>0.5</v>
      </c>
    </row>
    <row r="20" spans="2:8" s="119" customFormat="1" ht="35.25" customHeight="1" x14ac:dyDescent="0.35">
      <c r="B20" s="123" t="s">
        <v>511</v>
      </c>
      <c r="C20" s="124" t="s">
        <v>512</v>
      </c>
      <c r="D20" s="452">
        <v>0</v>
      </c>
      <c r="E20" s="457">
        <v>0</v>
      </c>
      <c r="F20" s="461">
        <v>0</v>
      </c>
      <c r="G20" s="465">
        <v>0</v>
      </c>
      <c r="H20" s="125">
        <v>0</v>
      </c>
    </row>
    <row r="21" spans="2:8" s="119" customFormat="1" ht="35.25" customHeight="1" x14ac:dyDescent="0.35">
      <c r="B21" s="123" t="s">
        <v>513</v>
      </c>
      <c r="C21" s="124" t="s">
        <v>514</v>
      </c>
      <c r="D21" s="452">
        <v>0</v>
      </c>
      <c r="E21" s="457">
        <v>0</v>
      </c>
      <c r="F21" s="461">
        <v>0</v>
      </c>
      <c r="G21" s="465">
        <v>0</v>
      </c>
      <c r="H21" s="125">
        <v>0</v>
      </c>
    </row>
    <row r="22" spans="2:8" s="119" customFormat="1" ht="35.25" customHeight="1" x14ac:dyDescent="0.35">
      <c r="B22" s="123" t="s">
        <v>515</v>
      </c>
      <c r="C22" s="124" t="s">
        <v>516</v>
      </c>
      <c r="D22" s="452">
        <v>0</v>
      </c>
      <c r="E22" s="457">
        <v>0</v>
      </c>
      <c r="F22" s="461">
        <v>0</v>
      </c>
      <c r="G22" s="465">
        <v>0</v>
      </c>
      <c r="H22" s="125">
        <v>0</v>
      </c>
    </row>
    <row r="23" spans="2:8" s="119" customFormat="1" ht="35.25" customHeight="1" x14ac:dyDescent="0.35">
      <c r="B23" s="123" t="s">
        <v>517</v>
      </c>
      <c r="C23" s="124" t="s">
        <v>518</v>
      </c>
      <c r="D23" s="452">
        <v>0</v>
      </c>
      <c r="E23" s="457">
        <v>0</v>
      </c>
      <c r="F23" s="461">
        <v>0</v>
      </c>
      <c r="G23" s="465">
        <v>0</v>
      </c>
      <c r="H23" s="125">
        <v>0</v>
      </c>
    </row>
    <row r="24" spans="2:8" s="119" customFormat="1" ht="35.25" customHeight="1" x14ac:dyDescent="0.35">
      <c r="B24" s="123" t="s">
        <v>519</v>
      </c>
      <c r="C24" s="124" t="s">
        <v>520</v>
      </c>
      <c r="D24" s="452">
        <v>843768</v>
      </c>
      <c r="E24" s="457">
        <v>833364</v>
      </c>
      <c r="F24" s="461">
        <v>416682</v>
      </c>
      <c r="G24" s="465">
        <v>416667</v>
      </c>
      <c r="H24" s="125">
        <f t="shared" ref="H24:H34" si="1">IFERROR(G24/F24,"  ")</f>
        <v>0.99996400132475127</v>
      </c>
    </row>
    <row r="25" spans="2:8" s="119" customFormat="1" ht="35.25" customHeight="1" x14ac:dyDescent="0.35">
      <c r="B25" s="123" t="s">
        <v>521</v>
      </c>
      <c r="C25" s="124" t="s">
        <v>522</v>
      </c>
      <c r="D25" s="452">
        <v>3</v>
      </c>
      <c r="E25" s="457">
        <v>3</v>
      </c>
      <c r="F25" s="461">
        <v>3</v>
      </c>
      <c r="G25" s="465">
        <v>3</v>
      </c>
      <c r="H25" s="125">
        <f t="shared" si="1"/>
        <v>1</v>
      </c>
    </row>
    <row r="26" spans="2:8" s="119" customFormat="1" ht="35.25" customHeight="1" x14ac:dyDescent="0.35">
      <c r="B26" s="123" t="s">
        <v>523</v>
      </c>
      <c r="C26" s="124" t="s">
        <v>524</v>
      </c>
      <c r="D26" s="452">
        <v>6243598</v>
      </c>
      <c r="E26" s="457">
        <v>6600000</v>
      </c>
      <c r="F26" s="461">
        <v>3300000</v>
      </c>
      <c r="G26" s="465">
        <v>3219423</v>
      </c>
      <c r="H26" s="125">
        <f t="shared" si="1"/>
        <v>0.97558272727272732</v>
      </c>
    </row>
    <row r="27" spans="2:8" s="119" customFormat="1" ht="35.25" customHeight="1" x14ac:dyDescent="0.35">
      <c r="B27" s="123" t="s">
        <v>525</v>
      </c>
      <c r="C27" s="124" t="s">
        <v>526</v>
      </c>
      <c r="D27" s="452">
        <v>117232</v>
      </c>
      <c r="E27" s="457">
        <v>200000</v>
      </c>
      <c r="F27" s="461">
        <v>100000</v>
      </c>
      <c r="G27" s="465">
        <v>96144</v>
      </c>
      <c r="H27" s="125">
        <f t="shared" si="1"/>
        <v>0.96143999999999996</v>
      </c>
    </row>
    <row r="28" spans="2:8" s="128" customFormat="1" ht="35.25" customHeight="1" x14ac:dyDescent="0.25">
      <c r="B28" s="123" t="s">
        <v>527</v>
      </c>
      <c r="C28" s="124" t="s">
        <v>528</v>
      </c>
      <c r="D28" s="452">
        <v>15000</v>
      </c>
      <c r="E28" s="457">
        <v>50000</v>
      </c>
      <c r="F28" s="461">
        <v>25000</v>
      </c>
      <c r="G28" s="465">
        <v>14450</v>
      </c>
      <c r="H28" s="125">
        <f t="shared" si="1"/>
        <v>0.57799999999999996</v>
      </c>
    </row>
    <row r="29" spans="2:8" s="119" customFormat="1" ht="35.25" customHeight="1" x14ac:dyDescent="0.35">
      <c r="B29" s="123" t="s">
        <v>529</v>
      </c>
      <c r="C29" s="124" t="s">
        <v>530</v>
      </c>
      <c r="D29" s="452">
        <v>374281</v>
      </c>
      <c r="E29" s="457">
        <v>1995773</v>
      </c>
      <c r="F29" s="461">
        <v>862156</v>
      </c>
      <c r="G29" s="465">
        <v>402906</v>
      </c>
      <c r="H29" s="125">
        <f t="shared" si="1"/>
        <v>0.46732377899127303</v>
      </c>
    </row>
    <row r="30" spans="2:8" s="119" customFormat="1" ht="35.25" customHeight="1" x14ac:dyDescent="0.35">
      <c r="B30" s="123" t="s">
        <v>531</v>
      </c>
      <c r="C30" s="124" t="s">
        <v>532</v>
      </c>
      <c r="D30" s="452">
        <v>1</v>
      </c>
      <c r="E30" s="457">
        <v>4</v>
      </c>
      <c r="F30" s="461">
        <v>2</v>
      </c>
      <c r="G30" s="465">
        <v>1</v>
      </c>
      <c r="H30" s="125">
        <f t="shared" si="1"/>
        <v>0.5</v>
      </c>
    </row>
    <row r="31" spans="2:8" s="119" customFormat="1" ht="35.25" customHeight="1" x14ac:dyDescent="0.35">
      <c r="B31" s="123" t="s">
        <v>533</v>
      </c>
      <c r="C31" s="124" t="s">
        <v>534</v>
      </c>
      <c r="D31" s="452">
        <v>1361409</v>
      </c>
      <c r="E31" s="457">
        <v>764454</v>
      </c>
      <c r="F31" s="461">
        <v>330411</v>
      </c>
      <c r="G31" s="465">
        <v>347095</v>
      </c>
      <c r="H31" s="125">
        <f t="shared" si="1"/>
        <v>1.0504946869202296</v>
      </c>
    </row>
    <row r="32" spans="2:8" s="119" customFormat="1" ht="35.25" customHeight="1" x14ac:dyDescent="0.35">
      <c r="B32" s="123" t="s">
        <v>535</v>
      </c>
      <c r="C32" s="124" t="s">
        <v>532</v>
      </c>
      <c r="D32" s="452">
        <v>32</v>
      </c>
      <c r="E32" s="457">
        <v>7</v>
      </c>
      <c r="F32" s="461">
        <v>2</v>
      </c>
      <c r="G32" s="465">
        <v>2</v>
      </c>
      <c r="H32" s="125">
        <f t="shared" si="1"/>
        <v>1</v>
      </c>
    </row>
    <row r="33" spans="2:9" s="119" customFormat="1" ht="35.25" customHeight="1" x14ac:dyDescent="0.35">
      <c r="B33" s="123" t="s">
        <v>536</v>
      </c>
      <c r="C33" s="124" t="s">
        <v>537</v>
      </c>
      <c r="D33" s="452">
        <v>0</v>
      </c>
      <c r="E33" s="457">
        <v>30000</v>
      </c>
      <c r="F33" s="461">
        <v>15000</v>
      </c>
      <c r="G33" s="465">
        <v>10000</v>
      </c>
      <c r="H33" s="125">
        <f t="shared" si="1"/>
        <v>0.66666666666666663</v>
      </c>
    </row>
    <row r="34" spans="2:9" s="119" customFormat="1" ht="35.25" customHeight="1" x14ac:dyDescent="0.35">
      <c r="B34" s="123" t="s">
        <v>538</v>
      </c>
      <c r="C34" s="124" t="s">
        <v>539</v>
      </c>
      <c r="D34" s="452">
        <v>889453</v>
      </c>
      <c r="E34" s="457">
        <v>2000000</v>
      </c>
      <c r="F34" s="461">
        <v>1000000</v>
      </c>
      <c r="G34" s="465">
        <v>1668685</v>
      </c>
      <c r="H34" s="125">
        <f t="shared" si="1"/>
        <v>1.668685</v>
      </c>
    </row>
    <row r="35" spans="2:9" s="119" customFormat="1" ht="35.25" customHeight="1" x14ac:dyDescent="0.35">
      <c r="B35" s="123" t="s">
        <v>540</v>
      </c>
      <c r="C35" s="124" t="s">
        <v>541</v>
      </c>
      <c r="D35" s="452">
        <v>0</v>
      </c>
      <c r="E35" s="457">
        <v>0</v>
      </c>
      <c r="F35" s="461">
        <v>0</v>
      </c>
      <c r="G35" s="465">
        <v>0</v>
      </c>
      <c r="H35" s="125">
        <v>0</v>
      </c>
    </row>
    <row r="36" spans="2:9" s="119" customFormat="1" ht="35.25" customHeight="1" thickBot="1" x14ac:dyDescent="0.4">
      <c r="B36" s="123" t="s">
        <v>542</v>
      </c>
      <c r="C36" s="124" t="s">
        <v>543</v>
      </c>
      <c r="D36" s="452">
        <v>75781</v>
      </c>
      <c r="E36" s="458">
        <v>150000</v>
      </c>
      <c r="F36" s="462">
        <v>75000</v>
      </c>
      <c r="G36" s="465">
        <v>37500</v>
      </c>
      <c r="H36" s="129">
        <f>IFERROR(G36/F36,"  ")</f>
        <v>0.5</v>
      </c>
    </row>
    <row r="37" spans="2:9" s="119" customFormat="1" ht="35.25" customHeight="1" x14ac:dyDescent="0.35">
      <c r="B37" s="130" t="s">
        <v>544</v>
      </c>
      <c r="C37" s="124" t="s">
        <v>545</v>
      </c>
      <c r="D37" s="453">
        <v>192782</v>
      </c>
      <c r="E37" s="459">
        <v>200000</v>
      </c>
      <c r="F37" s="453">
        <v>100000</v>
      </c>
      <c r="G37" s="465">
        <v>0</v>
      </c>
      <c r="H37" s="129">
        <v>0</v>
      </c>
    </row>
    <row r="38" spans="2:9" s="119" customFormat="1" ht="35.25" customHeight="1" x14ac:dyDescent="0.35">
      <c r="B38" s="130" t="s">
        <v>546</v>
      </c>
      <c r="C38" s="124" t="s">
        <v>547</v>
      </c>
      <c r="D38" s="454">
        <v>3479463</v>
      </c>
      <c r="E38" s="454">
        <v>3809064</v>
      </c>
      <c r="F38" s="454">
        <v>1904532</v>
      </c>
      <c r="G38" s="484">
        <v>1888741</v>
      </c>
      <c r="H38" s="129">
        <f>IFERROR(G38/F38,"  ")</f>
        <v>0.99170872424301615</v>
      </c>
    </row>
    <row r="39" spans="2:9" s="119" customFormat="1" ht="35.25" customHeight="1" x14ac:dyDescent="0.35">
      <c r="B39" s="130" t="s">
        <v>548</v>
      </c>
      <c r="C39" s="124" t="s">
        <v>549</v>
      </c>
      <c r="D39" s="455">
        <v>82</v>
      </c>
      <c r="E39" s="455">
        <v>82</v>
      </c>
      <c r="F39" s="455">
        <v>82</v>
      </c>
      <c r="G39" s="466">
        <v>82</v>
      </c>
      <c r="H39" s="129">
        <f>IFERROR(G39/F39,"  ")</f>
        <v>1</v>
      </c>
    </row>
    <row r="40" spans="2:9" s="119" customFormat="1" ht="9.75" customHeight="1" x14ac:dyDescent="0.35">
      <c r="B40" s="131"/>
      <c r="C40" s="132"/>
      <c r="D40" s="133"/>
      <c r="E40" s="132"/>
      <c r="F40" s="131"/>
      <c r="G40" s="131"/>
      <c r="H40" s="131"/>
    </row>
    <row r="41" spans="2:9" s="119" customFormat="1" ht="19.5" customHeight="1" x14ac:dyDescent="0.35">
      <c r="B41" s="131"/>
      <c r="C41" s="5" t="s">
        <v>102</v>
      </c>
      <c r="D41" s="134"/>
      <c r="E41" s="135"/>
      <c r="F41" s="136"/>
      <c r="G41" s="131"/>
      <c r="H41" s="131"/>
    </row>
    <row r="42" spans="2:9" s="119" customFormat="1" ht="19.5" customHeight="1" x14ac:dyDescent="0.35">
      <c r="B42" s="131"/>
      <c r="C42" s="135" t="s">
        <v>550</v>
      </c>
      <c r="D42" s="134"/>
      <c r="E42" s="135"/>
      <c r="F42" s="136"/>
      <c r="G42" s="131"/>
      <c r="H42" s="131"/>
    </row>
    <row r="43" spans="2:9" s="119" customFormat="1" ht="19.5" customHeight="1" x14ac:dyDescent="0.35">
      <c r="B43" s="131"/>
      <c r="C43" s="548" t="s">
        <v>551</v>
      </c>
      <c r="D43" s="548"/>
      <c r="E43" s="548"/>
      <c r="F43" s="548"/>
      <c r="G43" s="131"/>
      <c r="H43" s="131"/>
    </row>
    <row r="44" spans="2:9" x14ac:dyDescent="0.3">
      <c r="B44" s="116"/>
      <c r="C44" s="137"/>
      <c r="D44" s="138"/>
      <c r="E44" s="137"/>
      <c r="F44" s="116"/>
      <c r="G44" s="116"/>
      <c r="H44" s="116"/>
    </row>
    <row r="45" spans="2:9" ht="15.75" customHeight="1" x14ac:dyDescent="0.3">
      <c r="B45" s="549" t="s">
        <v>818</v>
      </c>
      <c r="C45" s="549"/>
      <c r="D45" s="5"/>
      <c r="E45" s="550"/>
      <c r="F45" s="550"/>
      <c r="G45" s="550"/>
      <c r="H45" s="550"/>
      <c r="I45" s="139"/>
    </row>
    <row r="46" spans="2:9" ht="24" customHeight="1" x14ac:dyDescent="0.3">
      <c r="B46" s="5"/>
      <c r="C46" s="5"/>
      <c r="D46" s="139"/>
      <c r="F46" s="5"/>
      <c r="G46" s="5"/>
      <c r="H46" s="5"/>
      <c r="I46" s="5"/>
    </row>
    <row r="47" spans="2:9" x14ac:dyDescent="0.3">
      <c r="B47" s="116"/>
      <c r="C47" s="137"/>
      <c r="D47" s="138"/>
      <c r="E47" s="137"/>
      <c r="F47" s="116"/>
      <c r="G47" s="116"/>
      <c r="H47" s="116"/>
    </row>
    <row r="48" spans="2:9" x14ac:dyDescent="0.3">
      <c r="B48" s="116"/>
      <c r="F48" s="116"/>
      <c r="G48" s="116"/>
      <c r="H48" s="116"/>
    </row>
    <row r="49" spans="2:8" x14ac:dyDescent="0.3">
      <c r="B49" s="116"/>
      <c r="F49" s="116"/>
      <c r="G49" s="116"/>
      <c r="H49" s="116"/>
    </row>
    <row r="50" spans="2:8" x14ac:dyDescent="0.3">
      <c r="B50" s="116"/>
      <c r="F50" s="116"/>
      <c r="G50" s="116"/>
      <c r="H50" s="116"/>
    </row>
    <row r="51" spans="2:8" x14ac:dyDescent="0.3">
      <c r="B51" s="116"/>
      <c r="C51" s="137"/>
      <c r="D51" s="138"/>
      <c r="E51" s="137"/>
      <c r="F51" s="116"/>
      <c r="G51" s="116"/>
      <c r="H51" s="116"/>
    </row>
    <row r="52" spans="2:8" x14ac:dyDescent="0.3">
      <c r="B52" s="116"/>
      <c r="C52" s="137"/>
      <c r="D52" s="138"/>
      <c r="E52" s="137"/>
      <c r="F52" s="116"/>
      <c r="G52" s="116"/>
      <c r="H52" s="116"/>
    </row>
    <row r="53" spans="2:8" x14ac:dyDescent="0.3">
      <c r="B53" s="116"/>
      <c r="C53" s="137"/>
      <c r="D53" s="138"/>
      <c r="E53" s="137"/>
      <c r="F53" s="116"/>
      <c r="G53" s="116"/>
      <c r="H53" s="116"/>
    </row>
    <row r="54" spans="2:8" x14ac:dyDescent="0.3">
      <c r="B54" s="116"/>
      <c r="C54" s="137"/>
      <c r="D54" s="138"/>
      <c r="E54" s="137"/>
      <c r="F54" s="116"/>
      <c r="G54" s="116"/>
      <c r="H54" s="116"/>
    </row>
    <row r="55" spans="2:8" x14ac:dyDescent="0.3">
      <c r="B55" s="116"/>
      <c r="C55" s="137"/>
      <c r="D55" s="138"/>
      <c r="E55" s="137"/>
      <c r="F55" s="116"/>
      <c r="G55" s="116"/>
      <c r="H55" s="116"/>
    </row>
    <row r="56" spans="2:8" x14ac:dyDescent="0.3">
      <c r="B56" s="116"/>
      <c r="C56" s="137"/>
      <c r="D56" s="138"/>
      <c r="E56" s="137"/>
      <c r="F56" s="116"/>
      <c r="G56" s="116"/>
      <c r="H56" s="116"/>
    </row>
    <row r="57" spans="2:8" x14ac:dyDescent="0.3">
      <c r="B57" s="116"/>
      <c r="F57" s="116"/>
      <c r="G57" s="116"/>
      <c r="H57" s="116"/>
    </row>
    <row r="58" spans="2:8" x14ac:dyDescent="0.3">
      <c r="B58" s="116"/>
      <c r="F58" s="116"/>
      <c r="G58" s="116"/>
      <c r="H58" s="116"/>
    </row>
    <row r="59" spans="2:8" x14ac:dyDescent="0.3">
      <c r="B59" s="116"/>
      <c r="F59" s="116"/>
      <c r="G59" s="116"/>
      <c r="H59" s="116"/>
    </row>
    <row r="60" spans="2:8" x14ac:dyDescent="0.3">
      <c r="B60" s="116"/>
      <c r="C60" s="137"/>
      <c r="D60" s="138"/>
      <c r="E60" s="137"/>
      <c r="F60" s="116"/>
      <c r="G60" s="116"/>
      <c r="H60" s="116"/>
    </row>
    <row r="61" spans="2:8" x14ac:dyDescent="0.3">
      <c r="B61" s="116"/>
      <c r="C61" s="137"/>
      <c r="D61" s="138"/>
      <c r="E61" s="137"/>
      <c r="F61" s="116"/>
      <c r="G61" s="116"/>
      <c r="H61" s="116"/>
    </row>
    <row r="62" spans="2:8" x14ac:dyDescent="0.3">
      <c r="B62" s="116"/>
      <c r="C62" s="137"/>
      <c r="D62" s="138"/>
      <c r="E62" s="137"/>
      <c r="F62" s="116"/>
      <c r="G62" s="116"/>
      <c r="H62" s="116"/>
    </row>
    <row r="63" spans="2:8" x14ac:dyDescent="0.3">
      <c r="B63" s="116"/>
      <c r="C63" s="137"/>
      <c r="D63" s="138"/>
      <c r="E63" s="137"/>
      <c r="F63" s="116"/>
      <c r="G63" s="116"/>
      <c r="H63" s="116"/>
    </row>
  </sheetData>
  <mergeCells count="22">
    <mergeCell ref="S4:S5"/>
    <mergeCell ref="T4:T5"/>
    <mergeCell ref="C43:F43"/>
    <mergeCell ref="B45:C45"/>
    <mergeCell ref="E45:H4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27777777777801" bottom="0.39374999999999999" header="0.511811023622047" footer="0.511811023622047"/>
  <pageSetup scale="52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X29"/>
  <sheetViews>
    <sheetView showGridLines="0" zoomScale="75" zoomScaleNormal="75" workbookViewId="0">
      <selection activeCell="N12" sqref="N12"/>
    </sheetView>
  </sheetViews>
  <sheetFormatPr defaultColWidth="9.109375" defaultRowHeight="15.6" x14ac:dyDescent="0.3"/>
  <cols>
    <col min="1" max="1" width="3.109375" style="110" customWidth="1"/>
    <col min="2" max="2" width="9.109375" style="110"/>
    <col min="3" max="3" width="50.6640625" style="110" customWidth="1"/>
    <col min="4" max="5" width="12.6640625" style="110" customWidth="1"/>
    <col min="6" max="6" width="15.44140625" style="110" customWidth="1"/>
    <col min="7" max="8" width="12.6640625" style="110" customWidth="1"/>
    <col min="9" max="9" width="16.6640625" style="110" customWidth="1"/>
    <col min="10" max="11" width="12.6640625" style="110" customWidth="1"/>
    <col min="12" max="12" width="15.44140625" style="110" customWidth="1"/>
    <col min="13" max="13" width="35" style="110" customWidth="1"/>
    <col min="14" max="14" width="14.6640625" style="110" customWidth="1"/>
    <col min="15" max="15" width="15.88671875" style="110" customWidth="1"/>
    <col min="16" max="16" width="12.33203125" style="110" customWidth="1"/>
    <col min="17" max="17" width="13.44140625" style="110" customWidth="1"/>
    <col min="18" max="18" width="11.33203125" style="110" customWidth="1"/>
    <col min="19" max="19" width="12.44140625" style="110" customWidth="1"/>
    <col min="20" max="20" width="14.44140625" style="110" customWidth="1"/>
    <col min="21" max="21" width="15.109375" style="110" customWidth="1"/>
    <col min="22" max="22" width="11.33203125" style="110" customWidth="1"/>
    <col min="23" max="23" width="13.109375" style="110" customWidth="1"/>
    <col min="24" max="24" width="13" style="110" customWidth="1"/>
    <col min="25" max="25" width="14.109375" style="110" customWidth="1"/>
    <col min="26" max="26" width="26.5546875" style="110" customWidth="1"/>
    <col min="27" max="16384" width="9.109375" style="110"/>
  </cols>
  <sheetData>
    <row r="2" spans="2:24" ht="17.399999999999999" x14ac:dyDescent="0.3">
      <c r="L2" s="112" t="s">
        <v>552</v>
      </c>
    </row>
    <row r="4" spans="2:24" ht="17.399999999999999" x14ac:dyDescent="0.3">
      <c r="B4" s="552" t="s">
        <v>553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141"/>
      <c r="N4" s="141"/>
      <c r="O4" s="141"/>
    </row>
    <row r="5" spans="2:24" ht="16.5" customHeight="1" x14ac:dyDescent="0.3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3"/>
    </row>
    <row r="6" spans="2:24" ht="25.5" customHeight="1" x14ac:dyDescent="0.3">
      <c r="B6" s="553" t="s">
        <v>481</v>
      </c>
      <c r="C6" s="553" t="s">
        <v>554</v>
      </c>
      <c r="D6" s="554" t="s">
        <v>555</v>
      </c>
      <c r="E6" s="554"/>
      <c r="F6" s="554"/>
      <c r="G6" s="554" t="s">
        <v>556</v>
      </c>
      <c r="H6" s="554"/>
      <c r="I6" s="554"/>
      <c r="J6" s="555" t="s">
        <v>557</v>
      </c>
      <c r="K6" s="555"/>
      <c r="L6" s="555"/>
      <c r="M6" s="142"/>
      <c r="N6" s="142"/>
      <c r="O6" s="551"/>
      <c r="P6" s="547"/>
      <c r="Q6" s="551"/>
      <c r="R6" s="547"/>
      <c r="S6" s="551"/>
      <c r="T6" s="547"/>
      <c r="U6" s="551"/>
      <c r="V6" s="547"/>
      <c r="W6" s="547"/>
      <c r="X6" s="547"/>
    </row>
    <row r="7" spans="2:24" ht="36.75" customHeight="1" x14ac:dyDescent="0.3">
      <c r="B7" s="553"/>
      <c r="C7" s="553"/>
      <c r="D7" s="554"/>
      <c r="E7" s="554"/>
      <c r="F7" s="554"/>
      <c r="G7" s="554"/>
      <c r="H7" s="554"/>
      <c r="I7" s="554"/>
      <c r="J7" s="555"/>
      <c r="K7" s="555"/>
      <c r="L7" s="555"/>
      <c r="M7" s="143"/>
      <c r="N7" s="142"/>
      <c r="O7" s="551"/>
      <c r="P7" s="551"/>
      <c r="Q7" s="551"/>
      <c r="R7" s="551"/>
      <c r="S7" s="551"/>
      <c r="T7" s="547"/>
      <c r="U7" s="551"/>
      <c r="V7" s="547"/>
      <c r="W7" s="547"/>
      <c r="X7" s="547"/>
    </row>
    <row r="8" spans="2:24" s="119" customFormat="1" ht="36.75" customHeight="1" x14ac:dyDescent="0.35">
      <c r="B8" s="144"/>
      <c r="C8" s="145" t="s">
        <v>814</v>
      </c>
      <c r="D8" s="556">
        <v>78</v>
      </c>
      <c r="E8" s="556"/>
      <c r="F8" s="556"/>
      <c r="G8" s="556">
        <v>2</v>
      </c>
      <c r="H8" s="556"/>
      <c r="I8" s="556"/>
      <c r="J8" s="556">
        <v>2</v>
      </c>
      <c r="K8" s="556"/>
      <c r="L8" s="556"/>
      <c r="M8" s="146"/>
      <c r="N8" s="146"/>
      <c r="O8" s="147"/>
      <c r="P8" s="147"/>
      <c r="Q8" s="147"/>
      <c r="R8" s="147"/>
      <c r="S8" s="147"/>
      <c r="T8" s="131"/>
      <c r="U8" s="147"/>
      <c r="V8" s="131"/>
      <c r="W8" s="131"/>
      <c r="X8" s="131"/>
    </row>
    <row r="9" spans="2:24" s="119" customFormat="1" ht="24.75" customHeight="1" x14ac:dyDescent="0.35">
      <c r="B9" s="148"/>
      <c r="C9" s="149" t="s">
        <v>558</v>
      </c>
      <c r="D9" s="557">
        <v>0</v>
      </c>
      <c r="E9" s="557"/>
      <c r="F9" s="557"/>
      <c r="G9" s="558">
        <v>0</v>
      </c>
      <c r="H9" s="558"/>
      <c r="I9" s="558"/>
      <c r="J9" s="558">
        <v>0</v>
      </c>
      <c r="K9" s="558"/>
      <c r="L9" s="558"/>
    </row>
    <row r="10" spans="2:24" s="119" customFormat="1" ht="24.75" customHeight="1" x14ac:dyDescent="0.35">
      <c r="B10" s="148" t="s">
        <v>483</v>
      </c>
      <c r="C10" s="150"/>
      <c r="D10" s="559"/>
      <c r="E10" s="559"/>
      <c r="F10" s="559"/>
      <c r="G10" s="560"/>
      <c r="H10" s="560"/>
      <c r="I10" s="560"/>
      <c r="J10" s="560"/>
      <c r="K10" s="560"/>
      <c r="L10" s="560"/>
    </row>
    <row r="11" spans="2:24" s="119" customFormat="1" ht="24.75" customHeight="1" x14ac:dyDescent="0.35">
      <c r="B11" s="148" t="s">
        <v>485</v>
      </c>
      <c r="C11" s="150"/>
      <c r="D11" s="561"/>
      <c r="E11" s="562"/>
      <c r="F11" s="563"/>
      <c r="G11" s="154"/>
      <c r="H11" s="152"/>
      <c r="I11" s="153"/>
      <c r="J11" s="154"/>
      <c r="K11" s="152"/>
      <c r="L11" s="153"/>
    </row>
    <row r="12" spans="2:24" s="119" customFormat="1" ht="24.75" customHeight="1" x14ac:dyDescent="0.35">
      <c r="B12" s="148" t="s">
        <v>487</v>
      </c>
      <c r="C12" s="150"/>
      <c r="D12" s="561"/>
      <c r="E12" s="562"/>
      <c r="F12" s="563"/>
      <c r="G12" s="561"/>
      <c r="H12" s="562"/>
      <c r="I12" s="563"/>
      <c r="J12" s="154"/>
      <c r="K12" s="152"/>
      <c r="L12" s="153"/>
    </row>
    <row r="13" spans="2:24" s="119" customFormat="1" ht="24.75" customHeight="1" x14ac:dyDescent="0.35">
      <c r="B13" s="148" t="s">
        <v>489</v>
      </c>
      <c r="C13" s="150"/>
      <c r="D13" s="151"/>
      <c r="E13" s="152"/>
      <c r="F13" s="153"/>
      <c r="G13" s="154"/>
      <c r="H13" s="152"/>
      <c r="I13" s="153"/>
      <c r="J13" s="154"/>
      <c r="K13" s="152"/>
      <c r="L13" s="153"/>
    </row>
    <row r="14" spans="2:24" s="119" customFormat="1" ht="24.75" customHeight="1" x14ac:dyDescent="0.35">
      <c r="B14" s="148" t="s">
        <v>603</v>
      </c>
      <c r="C14" s="150"/>
      <c r="D14" s="151"/>
      <c r="E14" s="152"/>
      <c r="F14" s="153"/>
      <c r="G14" s="154"/>
      <c r="H14" s="152"/>
      <c r="I14" s="153"/>
      <c r="J14" s="154"/>
      <c r="K14" s="152"/>
      <c r="L14" s="153"/>
    </row>
    <row r="15" spans="2:24" s="119" customFormat="1" ht="4.5" customHeight="1" x14ac:dyDescent="0.35">
      <c r="B15" s="155"/>
      <c r="C15" s="156"/>
      <c r="D15" s="157"/>
      <c r="E15" s="158"/>
      <c r="F15" s="159"/>
      <c r="G15" s="424"/>
      <c r="H15" s="425"/>
      <c r="I15" s="426"/>
      <c r="J15" s="160"/>
      <c r="K15" s="158"/>
      <c r="L15" s="159"/>
    </row>
    <row r="16" spans="2:24" s="119" customFormat="1" ht="24.75" customHeight="1" x14ac:dyDescent="0.35">
      <c r="B16" s="148"/>
      <c r="C16" s="149" t="s">
        <v>560</v>
      </c>
      <c r="D16" s="557">
        <v>1</v>
      </c>
      <c r="E16" s="557"/>
      <c r="F16" s="557"/>
      <c r="G16" s="558">
        <v>1</v>
      </c>
      <c r="H16" s="558"/>
      <c r="I16" s="558"/>
      <c r="J16" s="560">
        <v>1</v>
      </c>
      <c r="K16" s="560"/>
      <c r="L16" s="560"/>
    </row>
    <row r="17" spans="2:14" s="119" customFormat="1" ht="24.75" customHeight="1" thickBot="1" x14ac:dyDescent="0.4">
      <c r="B17" s="148" t="s">
        <v>483</v>
      </c>
      <c r="C17" s="161" t="s">
        <v>815</v>
      </c>
      <c r="D17" s="564">
        <v>1</v>
      </c>
      <c r="E17" s="564"/>
      <c r="F17" s="564"/>
      <c r="G17" s="565"/>
      <c r="H17" s="565"/>
      <c r="I17" s="565"/>
      <c r="J17" s="565"/>
      <c r="K17" s="565"/>
      <c r="L17" s="565"/>
    </row>
    <row r="18" spans="2:14" s="119" customFormat="1" ht="24.75" customHeight="1" x14ac:dyDescent="0.35">
      <c r="B18" s="148" t="s">
        <v>485</v>
      </c>
      <c r="C18" s="161" t="s">
        <v>816</v>
      </c>
      <c r="D18" s="566"/>
      <c r="E18" s="567"/>
      <c r="F18" s="568"/>
      <c r="G18" s="566">
        <v>1</v>
      </c>
      <c r="H18" s="567"/>
      <c r="I18" s="568"/>
      <c r="J18" s="413"/>
      <c r="K18" s="413"/>
      <c r="L18" s="414"/>
    </row>
    <row r="19" spans="2:14" s="119" customFormat="1" ht="24.75" customHeight="1" x14ac:dyDescent="0.35">
      <c r="B19" s="162"/>
      <c r="C19" s="161"/>
      <c r="D19" s="559"/>
      <c r="E19" s="559"/>
      <c r="F19" s="559"/>
      <c r="G19" s="560"/>
      <c r="H19" s="560"/>
      <c r="I19" s="560"/>
      <c r="J19" s="560"/>
      <c r="K19" s="560"/>
      <c r="L19" s="560"/>
    </row>
    <row r="20" spans="2:14" s="119" customFormat="1" ht="24.75" customHeight="1" x14ac:dyDescent="0.35">
      <c r="B20" s="162"/>
      <c r="C20" s="161"/>
      <c r="D20" s="418"/>
      <c r="E20" s="419"/>
      <c r="F20" s="420"/>
      <c r="G20" s="154"/>
      <c r="H20" s="152"/>
      <c r="I20" s="422"/>
      <c r="J20" s="152"/>
      <c r="K20" s="152"/>
      <c r="L20" s="153"/>
    </row>
    <row r="21" spans="2:14" s="119" customFormat="1" ht="24.75" customHeight="1" thickBot="1" x14ac:dyDescent="0.4">
      <c r="B21" s="162"/>
      <c r="C21" s="161"/>
      <c r="D21" s="415"/>
      <c r="E21" s="416"/>
      <c r="F21" s="421"/>
      <c r="G21" s="423"/>
      <c r="H21" s="416"/>
      <c r="I21" s="421"/>
      <c r="J21" s="416"/>
      <c r="K21" s="416"/>
      <c r="L21" s="417"/>
    </row>
    <row r="22" spans="2:14" s="119" customFormat="1" ht="24.75" customHeight="1" thickBot="1" x14ac:dyDescent="0.4">
      <c r="B22" s="148" t="s">
        <v>559</v>
      </c>
      <c r="C22" s="150"/>
      <c r="D22" s="570"/>
      <c r="E22" s="570"/>
      <c r="F22" s="570"/>
      <c r="G22" s="571"/>
      <c r="H22" s="571"/>
      <c r="I22" s="571"/>
      <c r="J22" s="571"/>
      <c r="K22" s="571"/>
      <c r="L22" s="571"/>
    </row>
    <row r="23" spans="2:14" s="141" customFormat="1" ht="36.75" customHeight="1" x14ac:dyDescent="0.3">
      <c r="B23" s="572"/>
      <c r="C23" s="573" t="s">
        <v>817</v>
      </c>
      <c r="D23" s="163" t="s">
        <v>561</v>
      </c>
      <c r="E23" s="164" t="s">
        <v>562</v>
      </c>
      <c r="F23" s="165" t="s">
        <v>563</v>
      </c>
      <c r="G23" s="166" t="s">
        <v>561</v>
      </c>
      <c r="H23" s="164" t="s">
        <v>562</v>
      </c>
      <c r="I23" s="167" t="s">
        <v>563</v>
      </c>
      <c r="J23" s="163" t="s">
        <v>561</v>
      </c>
      <c r="K23" s="164" t="s">
        <v>562</v>
      </c>
      <c r="L23" s="167" t="s">
        <v>563</v>
      </c>
    </row>
    <row r="24" spans="2:14" s="141" customFormat="1" ht="36.75" customHeight="1" x14ac:dyDescent="0.3">
      <c r="B24" s="572"/>
      <c r="C24" s="573"/>
      <c r="D24" s="168">
        <v>79</v>
      </c>
      <c r="E24" s="169">
        <v>22</v>
      </c>
      <c r="F24" s="169">
        <v>57</v>
      </c>
      <c r="G24" s="170">
        <v>3</v>
      </c>
      <c r="H24" s="169">
        <v>1</v>
      </c>
      <c r="I24" s="171">
        <v>2</v>
      </c>
      <c r="J24" s="168">
        <v>3</v>
      </c>
      <c r="K24" s="169">
        <v>0</v>
      </c>
      <c r="L24" s="171">
        <v>3</v>
      </c>
    </row>
    <row r="25" spans="2:14" s="119" customFormat="1" ht="18" x14ac:dyDescent="0.35">
      <c r="C25" s="119" t="s">
        <v>564</v>
      </c>
    </row>
    <row r="26" spans="2:14" s="119" customFormat="1" ht="18" x14ac:dyDescent="0.35">
      <c r="C26" s="119" t="s">
        <v>565</v>
      </c>
    </row>
    <row r="27" spans="2:14" s="119" customFormat="1" ht="18.75" customHeight="1" x14ac:dyDescent="0.35"/>
    <row r="28" spans="2:14" s="119" customFormat="1" ht="18" x14ac:dyDescent="0.35">
      <c r="C28" s="119" t="s">
        <v>797</v>
      </c>
      <c r="M28" s="569"/>
      <c r="N28" s="569"/>
    </row>
    <row r="29" spans="2:14" ht="18" x14ac:dyDescent="0.35">
      <c r="D29" s="172"/>
      <c r="E29" s="172"/>
      <c r="F29" s="172"/>
      <c r="G29" s="172"/>
      <c r="H29" s="172"/>
      <c r="I29" s="172"/>
      <c r="J29" s="172"/>
      <c r="K29" s="172"/>
      <c r="L29" s="172"/>
    </row>
  </sheetData>
  <mergeCells count="45">
    <mergeCell ref="M28:N28"/>
    <mergeCell ref="D22:F22"/>
    <mergeCell ref="G22:I22"/>
    <mergeCell ref="J22:L22"/>
    <mergeCell ref="B23:B24"/>
    <mergeCell ref="C23:C24"/>
    <mergeCell ref="D17:F17"/>
    <mergeCell ref="G17:I17"/>
    <mergeCell ref="J17:L17"/>
    <mergeCell ref="D19:F19"/>
    <mergeCell ref="G19:I19"/>
    <mergeCell ref="J19:L19"/>
    <mergeCell ref="D18:F18"/>
    <mergeCell ref="G18:I18"/>
    <mergeCell ref="D10:F10"/>
    <mergeCell ref="G10:I10"/>
    <mergeCell ref="J10:L10"/>
    <mergeCell ref="D16:F16"/>
    <mergeCell ref="G16:I16"/>
    <mergeCell ref="J16:L16"/>
    <mergeCell ref="D11:F11"/>
    <mergeCell ref="G12:I12"/>
    <mergeCell ref="D12:F12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22222222222199" right="0.39374999999999999" top="0.98402777777777795" bottom="0.98402777777777795" header="0.511811023622047" footer="0.511811023622047"/>
  <pageSetup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29"/>
  <sheetViews>
    <sheetView showGridLines="0" topLeftCell="A4" zoomScaleNormal="100" workbookViewId="0">
      <selection activeCell="I10" sqref="I10"/>
    </sheetView>
  </sheetViews>
  <sheetFormatPr defaultColWidth="8.6640625" defaultRowHeight="13.2" x14ac:dyDescent="0.25"/>
  <cols>
    <col min="1" max="1" width="3.44140625" customWidth="1"/>
    <col min="2" max="2" width="18.109375" customWidth="1"/>
    <col min="3" max="3" width="33.5546875" customWidth="1"/>
    <col min="4" max="4" width="19.109375" customWidth="1"/>
    <col min="5" max="5" width="20.6640625" customWidth="1"/>
    <col min="6" max="6" width="18.33203125" customWidth="1"/>
    <col min="7" max="7" width="18.88671875" customWidth="1"/>
    <col min="258" max="258" width="19.6640625" customWidth="1"/>
    <col min="259" max="259" width="20.6640625" customWidth="1"/>
    <col min="260" max="260" width="19.109375" customWidth="1"/>
    <col min="261" max="261" width="20.6640625" customWidth="1"/>
    <col min="262" max="262" width="18.33203125" customWidth="1"/>
    <col min="263" max="263" width="18.88671875" customWidth="1"/>
    <col min="514" max="514" width="19.6640625" customWidth="1"/>
    <col min="515" max="515" width="20.6640625" customWidth="1"/>
    <col min="516" max="516" width="19.109375" customWidth="1"/>
    <col min="517" max="517" width="20.6640625" customWidth="1"/>
    <col min="518" max="518" width="18.33203125" customWidth="1"/>
    <col min="519" max="519" width="18.88671875" customWidth="1"/>
    <col min="770" max="770" width="19.6640625" customWidth="1"/>
    <col min="771" max="771" width="20.6640625" customWidth="1"/>
    <col min="772" max="772" width="19.109375" customWidth="1"/>
    <col min="773" max="773" width="20.6640625" customWidth="1"/>
    <col min="774" max="774" width="18.33203125" customWidth="1"/>
    <col min="775" max="775" width="18.88671875" customWidth="1"/>
    <col min="1026" max="1026" width="19.6640625" customWidth="1"/>
    <col min="1027" max="1027" width="20.6640625" customWidth="1"/>
    <col min="1028" max="1028" width="19.109375" customWidth="1"/>
    <col min="1029" max="1029" width="20.6640625" customWidth="1"/>
    <col min="1030" max="1030" width="18.33203125" customWidth="1"/>
    <col min="1031" max="1031" width="18.88671875" customWidth="1"/>
    <col min="1282" max="1282" width="19.6640625" customWidth="1"/>
    <col min="1283" max="1283" width="20.6640625" customWidth="1"/>
    <col min="1284" max="1284" width="19.109375" customWidth="1"/>
    <col min="1285" max="1285" width="20.6640625" customWidth="1"/>
    <col min="1286" max="1286" width="18.33203125" customWidth="1"/>
    <col min="1287" max="1287" width="18.88671875" customWidth="1"/>
    <col min="1538" max="1538" width="19.6640625" customWidth="1"/>
    <col min="1539" max="1539" width="20.6640625" customWidth="1"/>
    <col min="1540" max="1540" width="19.109375" customWidth="1"/>
    <col min="1541" max="1541" width="20.6640625" customWidth="1"/>
    <col min="1542" max="1542" width="18.33203125" customWidth="1"/>
    <col min="1543" max="1543" width="18.88671875" customWidth="1"/>
    <col min="1794" max="1794" width="19.6640625" customWidth="1"/>
    <col min="1795" max="1795" width="20.6640625" customWidth="1"/>
    <col min="1796" max="1796" width="19.109375" customWidth="1"/>
    <col min="1797" max="1797" width="20.6640625" customWidth="1"/>
    <col min="1798" max="1798" width="18.33203125" customWidth="1"/>
    <col min="1799" max="1799" width="18.88671875" customWidth="1"/>
    <col min="2050" max="2050" width="19.6640625" customWidth="1"/>
    <col min="2051" max="2051" width="20.6640625" customWidth="1"/>
    <col min="2052" max="2052" width="19.109375" customWidth="1"/>
    <col min="2053" max="2053" width="20.6640625" customWidth="1"/>
    <col min="2054" max="2054" width="18.33203125" customWidth="1"/>
    <col min="2055" max="2055" width="18.88671875" customWidth="1"/>
    <col min="2306" max="2306" width="19.6640625" customWidth="1"/>
    <col min="2307" max="2307" width="20.6640625" customWidth="1"/>
    <col min="2308" max="2308" width="19.109375" customWidth="1"/>
    <col min="2309" max="2309" width="20.6640625" customWidth="1"/>
    <col min="2310" max="2310" width="18.33203125" customWidth="1"/>
    <col min="2311" max="2311" width="18.88671875" customWidth="1"/>
    <col min="2562" max="2562" width="19.6640625" customWidth="1"/>
    <col min="2563" max="2563" width="20.6640625" customWidth="1"/>
    <col min="2564" max="2564" width="19.109375" customWidth="1"/>
    <col min="2565" max="2565" width="20.6640625" customWidth="1"/>
    <col min="2566" max="2566" width="18.33203125" customWidth="1"/>
    <col min="2567" max="2567" width="18.88671875" customWidth="1"/>
    <col min="2818" max="2818" width="19.6640625" customWidth="1"/>
    <col min="2819" max="2819" width="20.6640625" customWidth="1"/>
    <col min="2820" max="2820" width="19.109375" customWidth="1"/>
    <col min="2821" max="2821" width="20.6640625" customWidth="1"/>
    <col min="2822" max="2822" width="18.33203125" customWidth="1"/>
    <col min="2823" max="2823" width="18.88671875" customWidth="1"/>
    <col min="3074" max="3074" width="19.6640625" customWidth="1"/>
    <col min="3075" max="3075" width="20.6640625" customWidth="1"/>
    <col min="3076" max="3076" width="19.109375" customWidth="1"/>
    <col min="3077" max="3077" width="20.6640625" customWidth="1"/>
    <col min="3078" max="3078" width="18.33203125" customWidth="1"/>
    <col min="3079" max="3079" width="18.88671875" customWidth="1"/>
    <col min="3330" max="3330" width="19.6640625" customWidth="1"/>
    <col min="3331" max="3331" width="20.6640625" customWidth="1"/>
    <col min="3332" max="3332" width="19.109375" customWidth="1"/>
    <col min="3333" max="3333" width="20.6640625" customWidth="1"/>
    <col min="3334" max="3334" width="18.33203125" customWidth="1"/>
    <col min="3335" max="3335" width="18.88671875" customWidth="1"/>
    <col min="3586" max="3586" width="19.6640625" customWidth="1"/>
    <col min="3587" max="3587" width="20.6640625" customWidth="1"/>
    <col min="3588" max="3588" width="19.109375" customWidth="1"/>
    <col min="3589" max="3589" width="20.6640625" customWidth="1"/>
    <col min="3590" max="3590" width="18.33203125" customWidth="1"/>
    <col min="3591" max="3591" width="18.88671875" customWidth="1"/>
    <col min="3842" max="3842" width="19.6640625" customWidth="1"/>
    <col min="3843" max="3843" width="20.6640625" customWidth="1"/>
    <col min="3844" max="3844" width="19.109375" customWidth="1"/>
    <col min="3845" max="3845" width="20.6640625" customWidth="1"/>
    <col min="3846" max="3846" width="18.33203125" customWidth="1"/>
    <col min="3847" max="3847" width="18.88671875" customWidth="1"/>
    <col min="4098" max="4098" width="19.6640625" customWidth="1"/>
    <col min="4099" max="4099" width="20.6640625" customWidth="1"/>
    <col min="4100" max="4100" width="19.109375" customWidth="1"/>
    <col min="4101" max="4101" width="20.6640625" customWidth="1"/>
    <col min="4102" max="4102" width="18.33203125" customWidth="1"/>
    <col min="4103" max="4103" width="18.88671875" customWidth="1"/>
    <col min="4354" max="4354" width="19.6640625" customWidth="1"/>
    <col min="4355" max="4355" width="20.6640625" customWidth="1"/>
    <col min="4356" max="4356" width="19.109375" customWidth="1"/>
    <col min="4357" max="4357" width="20.6640625" customWidth="1"/>
    <col min="4358" max="4358" width="18.33203125" customWidth="1"/>
    <col min="4359" max="4359" width="18.88671875" customWidth="1"/>
    <col min="4610" max="4610" width="19.6640625" customWidth="1"/>
    <col min="4611" max="4611" width="20.6640625" customWidth="1"/>
    <col min="4612" max="4612" width="19.109375" customWidth="1"/>
    <col min="4613" max="4613" width="20.6640625" customWidth="1"/>
    <col min="4614" max="4614" width="18.33203125" customWidth="1"/>
    <col min="4615" max="4615" width="18.88671875" customWidth="1"/>
    <col min="4866" max="4866" width="19.6640625" customWidth="1"/>
    <col min="4867" max="4867" width="20.6640625" customWidth="1"/>
    <col min="4868" max="4868" width="19.109375" customWidth="1"/>
    <col min="4869" max="4869" width="20.6640625" customWidth="1"/>
    <col min="4870" max="4870" width="18.33203125" customWidth="1"/>
    <col min="4871" max="4871" width="18.88671875" customWidth="1"/>
    <col min="5122" max="5122" width="19.6640625" customWidth="1"/>
    <col min="5123" max="5123" width="20.6640625" customWidth="1"/>
    <col min="5124" max="5124" width="19.109375" customWidth="1"/>
    <col min="5125" max="5125" width="20.6640625" customWidth="1"/>
    <col min="5126" max="5126" width="18.33203125" customWidth="1"/>
    <col min="5127" max="5127" width="18.88671875" customWidth="1"/>
    <col min="5378" max="5378" width="19.6640625" customWidth="1"/>
    <col min="5379" max="5379" width="20.6640625" customWidth="1"/>
    <col min="5380" max="5380" width="19.109375" customWidth="1"/>
    <col min="5381" max="5381" width="20.6640625" customWidth="1"/>
    <col min="5382" max="5382" width="18.33203125" customWidth="1"/>
    <col min="5383" max="5383" width="18.88671875" customWidth="1"/>
    <col min="5634" max="5634" width="19.6640625" customWidth="1"/>
    <col min="5635" max="5635" width="20.6640625" customWidth="1"/>
    <col min="5636" max="5636" width="19.109375" customWidth="1"/>
    <col min="5637" max="5637" width="20.6640625" customWidth="1"/>
    <col min="5638" max="5638" width="18.33203125" customWidth="1"/>
    <col min="5639" max="5639" width="18.88671875" customWidth="1"/>
    <col min="5890" max="5890" width="19.6640625" customWidth="1"/>
    <col min="5891" max="5891" width="20.6640625" customWidth="1"/>
    <col min="5892" max="5892" width="19.109375" customWidth="1"/>
    <col min="5893" max="5893" width="20.6640625" customWidth="1"/>
    <col min="5894" max="5894" width="18.33203125" customWidth="1"/>
    <col min="5895" max="5895" width="18.88671875" customWidth="1"/>
    <col min="6146" max="6146" width="19.6640625" customWidth="1"/>
    <col min="6147" max="6147" width="20.6640625" customWidth="1"/>
    <col min="6148" max="6148" width="19.109375" customWidth="1"/>
    <col min="6149" max="6149" width="20.6640625" customWidth="1"/>
    <col min="6150" max="6150" width="18.33203125" customWidth="1"/>
    <col min="6151" max="6151" width="18.88671875" customWidth="1"/>
    <col min="6402" max="6402" width="19.6640625" customWidth="1"/>
    <col min="6403" max="6403" width="20.6640625" customWidth="1"/>
    <col min="6404" max="6404" width="19.109375" customWidth="1"/>
    <col min="6405" max="6405" width="20.6640625" customWidth="1"/>
    <col min="6406" max="6406" width="18.33203125" customWidth="1"/>
    <col min="6407" max="6407" width="18.88671875" customWidth="1"/>
    <col min="6658" max="6658" width="19.6640625" customWidth="1"/>
    <col min="6659" max="6659" width="20.6640625" customWidth="1"/>
    <col min="6660" max="6660" width="19.109375" customWidth="1"/>
    <col min="6661" max="6661" width="20.6640625" customWidth="1"/>
    <col min="6662" max="6662" width="18.33203125" customWidth="1"/>
    <col min="6663" max="6663" width="18.88671875" customWidth="1"/>
    <col min="6914" max="6914" width="19.6640625" customWidth="1"/>
    <col min="6915" max="6915" width="20.6640625" customWidth="1"/>
    <col min="6916" max="6916" width="19.109375" customWidth="1"/>
    <col min="6917" max="6917" width="20.6640625" customWidth="1"/>
    <col min="6918" max="6918" width="18.33203125" customWidth="1"/>
    <col min="6919" max="6919" width="18.88671875" customWidth="1"/>
    <col min="7170" max="7170" width="19.6640625" customWidth="1"/>
    <col min="7171" max="7171" width="20.6640625" customWidth="1"/>
    <col min="7172" max="7172" width="19.109375" customWidth="1"/>
    <col min="7173" max="7173" width="20.6640625" customWidth="1"/>
    <col min="7174" max="7174" width="18.33203125" customWidth="1"/>
    <col min="7175" max="7175" width="18.88671875" customWidth="1"/>
    <col min="7426" max="7426" width="19.6640625" customWidth="1"/>
    <col min="7427" max="7427" width="20.6640625" customWidth="1"/>
    <col min="7428" max="7428" width="19.109375" customWidth="1"/>
    <col min="7429" max="7429" width="20.6640625" customWidth="1"/>
    <col min="7430" max="7430" width="18.33203125" customWidth="1"/>
    <col min="7431" max="7431" width="18.88671875" customWidth="1"/>
    <col min="7682" max="7682" width="19.6640625" customWidth="1"/>
    <col min="7683" max="7683" width="20.6640625" customWidth="1"/>
    <col min="7684" max="7684" width="19.109375" customWidth="1"/>
    <col min="7685" max="7685" width="20.6640625" customWidth="1"/>
    <col min="7686" max="7686" width="18.33203125" customWidth="1"/>
    <col min="7687" max="7687" width="18.88671875" customWidth="1"/>
    <col min="7938" max="7938" width="19.6640625" customWidth="1"/>
    <col min="7939" max="7939" width="20.6640625" customWidth="1"/>
    <col min="7940" max="7940" width="19.109375" customWidth="1"/>
    <col min="7941" max="7941" width="20.6640625" customWidth="1"/>
    <col min="7942" max="7942" width="18.33203125" customWidth="1"/>
    <col min="7943" max="7943" width="18.88671875" customWidth="1"/>
    <col min="8194" max="8194" width="19.6640625" customWidth="1"/>
    <col min="8195" max="8195" width="20.6640625" customWidth="1"/>
    <col min="8196" max="8196" width="19.109375" customWidth="1"/>
    <col min="8197" max="8197" width="20.6640625" customWidth="1"/>
    <col min="8198" max="8198" width="18.33203125" customWidth="1"/>
    <col min="8199" max="8199" width="18.88671875" customWidth="1"/>
    <col min="8450" max="8450" width="19.6640625" customWidth="1"/>
    <col min="8451" max="8451" width="20.6640625" customWidth="1"/>
    <col min="8452" max="8452" width="19.109375" customWidth="1"/>
    <col min="8453" max="8453" width="20.6640625" customWidth="1"/>
    <col min="8454" max="8454" width="18.33203125" customWidth="1"/>
    <col min="8455" max="8455" width="18.88671875" customWidth="1"/>
    <col min="8706" max="8706" width="19.6640625" customWidth="1"/>
    <col min="8707" max="8707" width="20.6640625" customWidth="1"/>
    <col min="8708" max="8708" width="19.109375" customWidth="1"/>
    <col min="8709" max="8709" width="20.6640625" customWidth="1"/>
    <col min="8710" max="8710" width="18.33203125" customWidth="1"/>
    <col min="8711" max="8711" width="18.88671875" customWidth="1"/>
    <col min="8962" max="8962" width="19.6640625" customWidth="1"/>
    <col min="8963" max="8963" width="20.6640625" customWidth="1"/>
    <col min="8964" max="8964" width="19.109375" customWidth="1"/>
    <col min="8965" max="8965" width="20.6640625" customWidth="1"/>
    <col min="8966" max="8966" width="18.33203125" customWidth="1"/>
    <col min="8967" max="8967" width="18.88671875" customWidth="1"/>
    <col min="9218" max="9218" width="19.6640625" customWidth="1"/>
    <col min="9219" max="9219" width="20.6640625" customWidth="1"/>
    <col min="9220" max="9220" width="19.109375" customWidth="1"/>
    <col min="9221" max="9221" width="20.6640625" customWidth="1"/>
    <col min="9222" max="9222" width="18.33203125" customWidth="1"/>
    <col min="9223" max="9223" width="18.88671875" customWidth="1"/>
    <col min="9474" max="9474" width="19.6640625" customWidth="1"/>
    <col min="9475" max="9475" width="20.6640625" customWidth="1"/>
    <col min="9476" max="9476" width="19.109375" customWidth="1"/>
    <col min="9477" max="9477" width="20.6640625" customWidth="1"/>
    <col min="9478" max="9478" width="18.33203125" customWidth="1"/>
    <col min="9479" max="9479" width="18.88671875" customWidth="1"/>
    <col min="9730" max="9730" width="19.6640625" customWidth="1"/>
    <col min="9731" max="9731" width="20.6640625" customWidth="1"/>
    <col min="9732" max="9732" width="19.109375" customWidth="1"/>
    <col min="9733" max="9733" width="20.6640625" customWidth="1"/>
    <col min="9734" max="9734" width="18.33203125" customWidth="1"/>
    <col min="9735" max="9735" width="18.88671875" customWidth="1"/>
    <col min="9986" max="9986" width="19.6640625" customWidth="1"/>
    <col min="9987" max="9987" width="20.6640625" customWidth="1"/>
    <col min="9988" max="9988" width="19.109375" customWidth="1"/>
    <col min="9989" max="9989" width="20.6640625" customWidth="1"/>
    <col min="9990" max="9990" width="18.33203125" customWidth="1"/>
    <col min="9991" max="9991" width="18.88671875" customWidth="1"/>
    <col min="10242" max="10242" width="19.6640625" customWidth="1"/>
    <col min="10243" max="10243" width="20.6640625" customWidth="1"/>
    <col min="10244" max="10244" width="19.109375" customWidth="1"/>
    <col min="10245" max="10245" width="20.6640625" customWidth="1"/>
    <col min="10246" max="10246" width="18.33203125" customWidth="1"/>
    <col min="10247" max="10247" width="18.88671875" customWidth="1"/>
    <col min="10498" max="10498" width="19.6640625" customWidth="1"/>
    <col min="10499" max="10499" width="20.6640625" customWidth="1"/>
    <col min="10500" max="10500" width="19.109375" customWidth="1"/>
    <col min="10501" max="10501" width="20.6640625" customWidth="1"/>
    <col min="10502" max="10502" width="18.33203125" customWidth="1"/>
    <col min="10503" max="10503" width="18.88671875" customWidth="1"/>
    <col min="10754" max="10754" width="19.6640625" customWidth="1"/>
    <col min="10755" max="10755" width="20.6640625" customWidth="1"/>
    <col min="10756" max="10756" width="19.109375" customWidth="1"/>
    <col min="10757" max="10757" width="20.6640625" customWidth="1"/>
    <col min="10758" max="10758" width="18.33203125" customWidth="1"/>
    <col min="10759" max="10759" width="18.88671875" customWidth="1"/>
    <col min="11010" max="11010" width="19.6640625" customWidth="1"/>
    <col min="11011" max="11011" width="20.6640625" customWidth="1"/>
    <col min="11012" max="11012" width="19.109375" customWidth="1"/>
    <col min="11013" max="11013" width="20.6640625" customWidth="1"/>
    <col min="11014" max="11014" width="18.33203125" customWidth="1"/>
    <col min="11015" max="11015" width="18.88671875" customWidth="1"/>
    <col min="11266" max="11266" width="19.6640625" customWidth="1"/>
    <col min="11267" max="11267" width="20.6640625" customWidth="1"/>
    <col min="11268" max="11268" width="19.109375" customWidth="1"/>
    <col min="11269" max="11269" width="20.6640625" customWidth="1"/>
    <col min="11270" max="11270" width="18.33203125" customWidth="1"/>
    <col min="11271" max="11271" width="18.88671875" customWidth="1"/>
    <col min="11522" max="11522" width="19.6640625" customWidth="1"/>
    <col min="11523" max="11523" width="20.6640625" customWidth="1"/>
    <col min="11524" max="11524" width="19.109375" customWidth="1"/>
    <col min="11525" max="11525" width="20.6640625" customWidth="1"/>
    <col min="11526" max="11526" width="18.33203125" customWidth="1"/>
    <col min="11527" max="11527" width="18.88671875" customWidth="1"/>
    <col min="11778" max="11778" width="19.6640625" customWidth="1"/>
    <col min="11779" max="11779" width="20.6640625" customWidth="1"/>
    <col min="11780" max="11780" width="19.109375" customWidth="1"/>
    <col min="11781" max="11781" width="20.6640625" customWidth="1"/>
    <col min="11782" max="11782" width="18.33203125" customWidth="1"/>
    <col min="11783" max="11783" width="18.88671875" customWidth="1"/>
    <col min="12034" max="12034" width="19.6640625" customWidth="1"/>
    <col min="12035" max="12035" width="20.6640625" customWidth="1"/>
    <col min="12036" max="12036" width="19.109375" customWidth="1"/>
    <col min="12037" max="12037" width="20.6640625" customWidth="1"/>
    <col min="12038" max="12038" width="18.33203125" customWidth="1"/>
    <col min="12039" max="12039" width="18.88671875" customWidth="1"/>
    <col min="12290" max="12290" width="19.6640625" customWidth="1"/>
    <col min="12291" max="12291" width="20.6640625" customWidth="1"/>
    <col min="12292" max="12292" width="19.109375" customWidth="1"/>
    <col min="12293" max="12293" width="20.6640625" customWidth="1"/>
    <col min="12294" max="12294" width="18.33203125" customWidth="1"/>
    <col min="12295" max="12295" width="18.88671875" customWidth="1"/>
    <col min="12546" max="12546" width="19.6640625" customWidth="1"/>
    <col min="12547" max="12547" width="20.6640625" customWidth="1"/>
    <col min="12548" max="12548" width="19.109375" customWidth="1"/>
    <col min="12549" max="12549" width="20.6640625" customWidth="1"/>
    <col min="12550" max="12550" width="18.33203125" customWidth="1"/>
    <col min="12551" max="12551" width="18.88671875" customWidth="1"/>
    <col min="12802" max="12802" width="19.6640625" customWidth="1"/>
    <col min="12803" max="12803" width="20.6640625" customWidth="1"/>
    <col min="12804" max="12804" width="19.109375" customWidth="1"/>
    <col min="12805" max="12805" width="20.6640625" customWidth="1"/>
    <col min="12806" max="12806" width="18.33203125" customWidth="1"/>
    <col min="12807" max="12807" width="18.88671875" customWidth="1"/>
    <col min="13058" max="13058" width="19.6640625" customWidth="1"/>
    <col min="13059" max="13059" width="20.6640625" customWidth="1"/>
    <col min="13060" max="13060" width="19.109375" customWidth="1"/>
    <col min="13061" max="13061" width="20.6640625" customWidth="1"/>
    <col min="13062" max="13062" width="18.33203125" customWidth="1"/>
    <col min="13063" max="13063" width="18.88671875" customWidth="1"/>
    <col min="13314" max="13314" width="19.6640625" customWidth="1"/>
    <col min="13315" max="13315" width="20.6640625" customWidth="1"/>
    <col min="13316" max="13316" width="19.109375" customWidth="1"/>
    <col min="13317" max="13317" width="20.6640625" customWidth="1"/>
    <col min="13318" max="13318" width="18.33203125" customWidth="1"/>
    <col min="13319" max="13319" width="18.88671875" customWidth="1"/>
    <col min="13570" max="13570" width="19.6640625" customWidth="1"/>
    <col min="13571" max="13571" width="20.6640625" customWidth="1"/>
    <col min="13572" max="13572" width="19.109375" customWidth="1"/>
    <col min="13573" max="13573" width="20.6640625" customWidth="1"/>
    <col min="13574" max="13574" width="18.33203125" customWidth="1"/>
    <col min="13575" max="13575" width="18.88671875" customWidth="1"/>
    <col min="13826" max="13826" width="19.6640625" customWidth="1"/>
    <col min="13827" max="13827" width="20.6640625" customWidth="1"/>
    <col min="13828" max="13828" width="19.109375" customWidth="1"/>
    <col min="13829" max="13829" width="20.6640625" customWidth="1"/>
    <col min="13830" max="13830" width="18.33203125" customWidth="1"/>
    <col min="13831" max="13831" width="18.88671875" customWidth="1"/>
    <col min="14082" max="14082" width="19.6640625" customWidth="1"/>
    <col min="14083" max="14083" width="20.6640625" customWidth="1"/>
    <col min="14084" max="14084" width="19.109375" customWidth="1"/>
    <col min="14085" max="14085" width="20.6640625" customWidth="1"/>
    <col min="14086" max="14086" width="18.33203125" customWidth="1"/>
    <col min="14087" max="14087" width="18.88671875" customWidth="1"/>
    <col min="14338" max="14338" width="19.6640625" customWidth="1"/>
    <col min="14339" max="14339" width="20.6640625" customWidth="1"/>
    <col min="14340" max="14340" width="19.109375" customWidth="1"/>
    <col min="14341" max="14341" width="20.6640625" customWidth="1"/>
    <col min="14342" max="14342" width="18.33203125" customWidth="1"/>
    <col min="14343" max="14343" width="18.88671875" customWidth="1"/>
    <col min="14594" max="14594" width="19.6640625" customWidth="1"/>
    <col min="14595" max="14595" width="20.6640625" customWidth="1"/>
    <col min="14596" max="14596" width="19.109375" customWidth="1"/>
    <col min="14597" max="14597" width="20.6640625" customWidth="1"/>
    <col min="14598" max="14598" width="18.33203125" customWidth="1"/>
    <col min="14599" max="14599" width="18.88671875" customWidth="1"/>
    <col min="14850" max="14850" width="19.6640625" customWidth="1"/>
    <col min="14851" max="14851" width="20.6640625" customWidth="1"/>
    <col min="14852" max="14852" width="19.109375" customWidth="1"/>
    <col min="14853" max="14853" width="20.6640625" customWidth="1"/>
    <col min="14854" max="14854" width="18.33203125" customWidth="1"/>
    <col min="14855" max="14855" width="18.88671875" customWidth="1"/>
    <col min="15106" max="15106" width="19.6640625" customWidth="1"/>
    <col min="15107" max="15107" width="20.6640625" customWidth="1"/>
    <col min="15108" max="15108" width="19.109375" customWidth="1"/>
    <col min="15109" max="15109" width="20.6640625" customWidth="1"/>
    <col min="15110" max="15110" width="18.33203125" customWidth="1"/>
    <col min="15111" max="15111" width="18.88671875" customWidth="1"/>
    <col min="15362" max="15362" width="19.6640625" customWidth="1"/>
    <col min="15363" max="15363" width="20.6640625" customWidth="1"/>
    <col min="15364" max="15364" width="19.109375" customWidth="1"/>
    <col min="15365" max="15365" width="20.6640625" customWidth="1"/>
    <col min="15366" max="15366" width="18.33203125" customWidth="1"/>
    <col min="15367" max="15367" width="18.88671875" customWidth="1"/>
    <col min="15618" max="15618" width="19.6640625" customWidth="1"/>
    <col min="15619" max="15619" width="20.6640625" customWidth="1"/>
    <col min="15620" max="15620" width="19.109375" customWidth="1"/>
    <col min="15621" max="15621" width="20.6640625" customWidth="1"/>
    <col min="15622" max="15622" width="18.33203125" customWidth="1"/>
    <col min="15623" max="15623" width="18.88671875" customWidth="1"/>
    <col min="15874" max="15874" width="19.6640625" customWidth="1"/>
    <col min="15875" max="15875" width="20.6640625" customWidth="1"/>
    <col min="15876" max="15876" width="19.109375" customWidth="1"/>
    <col min="15877" max="15877" width="20.6640625" customWidth="1"/>
    <col min="15878" max="15878" width="18.33203125" customWidth="1"/>
    <col min="15879" max="15879" width="18.88671875" customWidth="1"/>
    <col min="16130" max="16130" width="19.6640625" customWidth="1"/>
    <col min="16131" max="16131" width="20.6640625" customWidth="1"/>
    <col min="16132" max="16132" width="19.109375" customWidth="1"/>
    <col min="16133" max="16133" width="20.6640625" customWidth="1"/>
    <col min="16134" max="16134" width="18.33203125" customWidth="1"/>
    <col min="16135" max="16135" width="18.88671875" customWidth="1"/>
  </cols>
  <sheetData>
    <row r="1" spans="2:10" ht="31.5" customHeight="1" x14ac:dyDescent="0.3">
      <c r="G1" s="173"/>
      <c r="I1" s="576" t="s">
        <v>566</v>
      </c>
      <c r="J1" s="576"/>
    </row>
    <row r="2" spans="2:10" ht="15.6" x14ac:dyDescent="0.3">
      <c r="G2" s="173"/>
    </row>
    <row r="4" spans="2:10" ht="18.75" customHeight="1" x14ac:dyDescent="0.3">
      <c r="B4" s="577" t="s">
        <v>819</v>
      </c>
      <c r="C4" s="577"/>
      <c r="D4" s="577"/>
      <c r="E4" s="577"/>
      <c r="F4" s="577"/>
      <c r="G4" s="577"/>
    </row>
    <row r="5" spans="2:10" x14ac:dyDescent="0.25">
      <c r="B5" s="174"/>
      <c r="C5" s="175"/>
      <c r="D5" s="175"/>
      <c r="E5" s="175"/>
      <c r="F5" s="175"/>
      <c r="G5" s="176" t="s">
        <v>480</v>
      </c>
    </row>
    <row r="6" spans="2:10" ht="22.5" customHeight="1" x14ac:dyDescent="0.25">
      <c r="B6" s="578"/>
      <c r="C6" s="578"/>
      <c r="D6" s="579" t="s">
        <v>421</v>
      </c>
      <c r="E6" s="579"/>
      <c r="F6" s="579" t="s">
        <v>7</v>
      </c>
      <c r="G6" s="579"/>
    </row>
    <row r="7" spans="2:10" ht="22.5" customHeight="1" thickBot="1" x14ac:dyDescent="0.3">
      <c r="B7" s="578"/>
      <c r="C7" s="578"/>
      <c r="D7" s="178" t="s">
        <v>567</v>
      </c>
      <c r="E7" s="179" t="s">
        <v>568</v>
      </c>
      <c r="F7" s="178" t="s">
        <v>567</v>
      </c>
      <c r="G7" s="179" t="s">
        <v>568</v>
      </c>
    </row>
    <row r="8" spans="2:10" ht="30" customHeight="1" thickBot="1" x14ac:dyDescent="0.3">
      <c r="B8" s="574" t="s">
        <v>569</v>
      </c>
      <c r="C8" s="180" t="s">
        <v>570</v>
      </c>
      <c r="D8" s="485">
        <v>79407</v>
      </c>
      <c r="E8" s="486">
        <v>58173</v>
      </c>
      <c r="F8" s="469">
        <v>72863</v>
      </c>
      <c r="G8" s="470">
        <v>53577</v>
      </c>
    </row>
    <row r="9" spans="2:10" ht="30" customHeight="1" thickBot="1" x14ac:dyDescent="0.3">
      <c r="B9" s="574"/>
      <c r="C9" s="181" t="s">
        <v>571</v>
      </c>
      <c r="D9" s="487">
        <v>181840</v>
      </c>
      <c r="E9" s="488">
        <v>129978</v>
      </c>
      <c r="F9" s="471">
        <v>164325</v>
      </c>
      <c r="G9" s="472">
        <v>117692</v>
      </c>
    </row>
    <row r="10" spans="2:10" ht="30" customHeight="1" thickBot="1" x14ac:dyDescent="0.3">
      <c r="B10" s="574"/>
      <c r="C10" s="182" t="s">
        <v>572</v>
      </c>
      <c r="D10" s="485">
        <v>130624</v>
      </c>
      <c r="E10" s="486">
        <v>94076</v>
      </c>
      <c r="F10" s="473">
        <v>100580</v>
      </c>
      <c r="G10" s="474">
        <v>72947</v>
      </c>
    </row>
    <row r="11" spans="2:10" ht="30" customHeight="1" thickBot="1" x14ac:dyDescent="0.3">
      <c r="B11" s="575" t="s">
        <v>573</v>
      </c>
      <c r="C11" s="180" t="s">
        <v>570</v>
      </c>
      <c r="D11" s="487">
        <v>194372</v>
      </c>
      <c r="E11" s="488">
        <v>138426</v>
      </c>
      <c r="F11" s="469">
        <v>172741</v>
      </c>
      <c r="G11" s="470">
        <v>123368</v>
      </c>
    </row>
    <row r="12" spans="2:10" ht="30" customHeight="1" thickBot="1" x14ac:dyDescent="0.3">
      <c r="B12" s="575"/>
      <c r="C12" s="181" t="s">
        <v>571</v>
      </c>
      <c r="D12" s="471">
        <v>223889</v>
      </c>
      <c r="E12" s="472">
        <v>159117</v>
      </c>
      <c r="F12" s="471">
        <v>219484</v>
      </c>
      <c r="G12" s="472">
        <v>156358</v>
      </c>
    </row>
    <row r="13" spans="2:10" ht="30" customHeight="1" thickBot="1" x14ac:dyDescent="0.3">
      <c r="B13" s="575"/>
      <c r="C13" s="182" t="s">
        <v>572</v>
      </c>
      <c r="D13" s="473">
        <v>209130</v>
      </c>
      <c r="E13" s="474">
        <v>148771</v>
      </c>
      <c r="F13" s="473">
        <v>203770</v>
      </c>
      <c r="G13" s="474">
        <v>145306</v>
      </c>
    </row>
    <row r="14" spans="2:10" ht="13.5" customHeight="1" x14ac:dyDescent="0.25"/>
    <row r="15" spans="2:10" x14ac:dyDescent="0.25">
      <c r="B15" s="7" t="s">
        <v>574</v>
      </c>
    </row>
    <row r="17" spans="2:2" x14ac:dyDescent="0.25">
      <c r="B17" s="463" t="s">
        <v>818</v>
      </c>
    </row>
    <row r="18" spans="2:2" ht="13.5" customHeight="1" x14ac:dyDescent="0.25"/>
    <row r="23" spans="2:2" ht="36.75" customHeight="1" x14ac:dyDescent="0.25"/>
    <row r="29" spans="2:2" ht="18.75" customHeight="1" x14ac:dyDescent="0.25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11023622047" footer="0.511811023622047"/>
  <pageSetup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4"/>
  <sheetViews>
    <sheetView showGridLines="0" topLeftCell="B1" zoomScale="85" zoomScaleNormal="85" workbookViewId="0">
      <selection activeCell="B1" sqref="B1"/>
    </sheetView>
  </sheetViews>
  <sheetFormatPr defaultColWidth="9.109375" defaultRowHeight="15.6" x14ac:dyDescent="0.3"/>
  <cols>
    <col min="1" max="1" width="2.6640625" style="5" customWidth="1"/>
    <col min="2" max="2" width="46.6640625" style="5" customWidth="1"/>
    <col min="3" max="3" width="16.44140625" style="5" customWidth="1"/>
    <col min="4" max="4" width="31.44140625" style="5" customWidth="1"/>
    <col min="5" max="5" width="26.109375" style="5" customWidth="1"/>
    <col min="6" max="6" width="24.6640625" style="5" customWidth="1"/>
    <col min="7" max="8" width="26.33203125" style="5" customWidth="1"/>
    <col min="9" max="9" width="30.109375" style="5" customWidth="1"/>
    <col min="10" max="10" width="18.88671875" style="5" customWidth="1"/>
    <col min="11" max="11" width="15.5546875" style="5" customWidth="1"/>
    <col min="12" max="258" width="9.109375" style="5"/>
    <col min="259" max="259" width="6.6640625" style="5" customWidth="1"/>
    <col min="260" max="265" width="30.109375" style="5" customWidth="1"/>
    <col min="266" max="266" width="18.88671875" style="5" customWidth="1"/>
    <col min="267" max="267" width="15.5546875" style="5" customWidth="1"/>
    <col min="268" max="514" width="9.109375" style="5"/>
    <col min="515" max="515" width="6.6640625" style="5" customWidth="1"/>
    <col min="516" max="521" width="30.109375" style="5" customWidth="1"/>
    <col min="522" max="522" width="18.88671875" style="5" customWidth="1"/>
    <col min="523" max="523" width="15.5546875" style="5" customWidth="1"/>
    <col min="524" max="770" width="9.109375" style="5"/>
    <col min="771" max="771" width="6.6640625" style="5" customWidth="1"/>
    <col min="772" max="777" width="30.109375" style="5" customWidth="1"/>
    <col min="778" max="778" width="18.88671875" style="5" customWidth="1"/>
    <col min="779" max="779" width="15.5546875" style="5" customWidth="1"/>
    <col min="780" max="1026" width="9.109375" style="5"/>
    <col min="1027" max="1027" width="6.6640625" style="5" customWidth="1"/>
    <col min="1028" max="1033" width="30.109375" style="5" customWidth="1"/>
    <col min="1034" max="1034" width="18.88671875" style="5" customWidth="1"/>
    <col min="1035" max="1035" width="15.5546875" style="5" customWidth="1"/>
    <col min="1036" max="1282" width="9.109375" style="5"/>
    <col min="1283" max="1283" width="6.6640625" style="5" customWidth="1"/>
    <col min="1284" max="1289" width="30.109375" style="5" customWidth="1"/>
    <col min="1290" max="1290" width="18.88671875" style="5" customWidth="1"/>
    <col min="1291" max="1291" width="15.5546875" style="5" customWidth="1"/>
    <col min="1292" max="1538" width="9.109375" style="5"/>
    <col min="1539" max="1539" width="6.6640625" style="5" customWidth="1"/>
    <col min="1540" max="1545" width="30.109375" style="5" customWidth="1"/>
    <col min="1546" max="1546" width="18.88671875" style="5" customWidth="1"/>
    <col min="1547" max="1547" width="15.5546875" style="5" customWidth="1"/>
    <col min="1548" max="1794" width="9.109375" style="5"/>
    <col min="1795" max="1795" width="6.6640625" style="5" customWidth="1"/>
    <col min="1796" max="1801" width="30.109375" style="5" customWidth="1"/>
    <col min="1802" max="1802" width="18.88671875" style="5" customWidth="1"/>
    <col min="1803" max="1803" width="15.5546875" style="5" customWidth="1"/>
    <col min="1804" max="2050" width="9.109375" style="5"/>
    <col min="2051" max="2051" width="6.6640625" style="5" customWidth="1"/>
    <col min="2052" max="2057" width="30.109375" style="5" customWidth="1"/>
    <col min="2058" max="2058" width="18.88671875" style="5" customWidth="1"/>
    <col min="2059" max="2059" width="15.5546875" style="5" customWidth="1"/>
    <col min="2060" max="2306" width="9.109375" style="5"/>
    <col min="2307" max="2307" width="6.6640625" style="5" customWidth="1"/>
    <col min="2308" max="2313" width="30.109375" style="5" customWidth="1"/>
    <col min="2314" max="2314" width="18.88671875" style="5" customWidth="1"/>
    <col min="2315" max="2315" width="15.5546875" style="5" customWidth="1"/>
    <col min="2316" max="2562" width="9.109375" style="5"/>
    <col min="2563" max="2563" width="6.6640625" style="5" customWidth="1"/>
    <col min="2564" max="2569" width="30.109375" style="5" customWidth="1"/>
    <col min="2570" max="2570" width="18.88671875" style="5" customWidth="1"/>
    <col min="2571" max="2571" width="15.5546875" style="5" customWidth="1"/>
    <col min="2572" max="2818" width="9.109375" style="5"/>
    <col min="2819" max="2819" width="6.6640625" style="5" customWidth="1"/>
    <col min="2820" max="2825" width="30.109375" style="5" customWidth="1"/>
    <col min="2826" max="2826" width="18.88671875" style="5" customWidth="1"/>
    <col min="2827" max="2827" width="15.5546875" style="5" customWidth="1"/>
    <col min="2828" max="3074" width="9.109375" style="5"/>
    <col min="3075" max="3075" width="6.6640625" style="5" customWidth="1"/>
    <col min="3076" max="3081" width="30.109375" style="5" customWidth="1"/>
    <col min="3082" max="3082" width="18.88671875" style="5" customWidth="1"/>
    <col min="3083" max="3083" width="15.5546875" style="5" customWidth="1"/>
    <col min="3084" max="3330" width="9.109375" style="5"/>
    <col min="3331" max="3331" width="6.6640625" style="5" customWidth="1"/>
    <col min="3332" max="3337" width="30.109375" style="5" customWidth="1"/>
    <col min="3338" max="3338" width="18.88671875" style="5" customWidth="1"/>
    <col min="3339" max="3339" width="15.5546875" style="5" customWidth="1"/>
    <col min="3340" max="3586" width="9.109375" style="5"/>
    <col min="3587" max="3587" width="6.6640625" style="5" customWidth="1"/>
    <col min="3588" max="3593" width="30.109375" style="5" customWidth="1"/>
    <col min="3594" max="3594" width="18.88671875" style="5" customWidth="1"/>
    <col min="3595" max="3595" width="15.5546875" style="5" customWidth="1"/>
    <col min="3596" max="3842" width="9.109375" style="5"/>
    <col min="3843" max="3843" width="6.6640625" style="5" customWidth="1"/>
    <col min="3844" max="3849" width="30.109375" style="5" customWidth="1"/>
    <col min="3850" max="3850" width="18.88671875" style="5" customWidth="1"/>
    <col min="3851" max="3851" width="15.5546875" style="5" customWidth="1"/>
    <col min="3852" max="4098" width="9.109375" style="5"/>
    <col min="4099" max="4099" width="6.6640625" style="5" customWidth="1"/>
    <col min="4100" max="4105" width="30.109375" style="5" customWidth="1"/>
    <col min="4106" max="4106" width="18.88671875" style="5" customWidth="1"/>
    <col min="4107" max="4107" width="15.5546875" style="5" customWidth="1"/>
    <col min="4108" max="4354" width="9.109375" style="5"/>
    <col min="4355" max="4355" width="6.6640625" style="5" customWidth="1"/>
    <col min="4356" max="4361" width="30.109375" style="5" customWidth="1"/>
    <col min="4362" max="4362" width="18.88671875" style="5" customWidth="1"/>
    <col min="4363" max="4363" width="15.5546875" style="5" customWidth="1"/>
    <col min="4364" max="4610" width="9.109375" style="5"/>
    <col min="4611" max="4611" width="6.6640625" style="5" customWidth="1"/>
    <col min="4612" max="4617" width="30.109375" style="5" customWidth="1"/>
    <col min="4618" max="4618" width="18.88671875" style="5" customWidth="1"/>
    <col min="4619" max="4619" width="15.5546875" style="5" customWidth="1"/>
    <col min="4620" max="4866" width="9.109375" style="5"/>
    <col min="4867" max="4867" width="6.6640625" style="5" customWidth="1"/>
    <col min="4868" max="4873" width="30.109375" style="5" customWidth="1"/>
    <col min="4874" max="4874" width="18.88671875" style="5" customWidth="1"/>
    <col min="4875" max="4875" width="15.5546875" style="5" customWidth="1"/>
    <col min="4876" max="5122" width="9.109375" style="5"/>
    <col min="5123" max="5123" width="6.6640625" style="5" customWidth="1"/>
    <col min="5124" max="5129" width="30.109375" style="5" customWidth="1"/>
    <col min="5130" max="5130" width="18.88671875" style="5" customWidth="1"/>
    <col min="5131" max="5131" width="15.5546875" style="5" customWidth="1"/>
    <col min="5132" max="5378" width="9.109375" style="5"/>
    <col min="5379" max="5379" width="6.6640625" style="5" customWidth="1"/>
    <col min="5380" max="5385" width="30.109375" style="5" customWidth="1"/>
    <col min="5386" max="5386" width="18.88671875" style="5" customWidth="1"/>
    <col min="5387" max="5387" width="15.5546875" style="5" customWidth="1"/>
    <col min="5388" max="5634" width="9.109375" style="5"/>
    <col min="5635" max="5635" width="6.6640625" style="5" customWidth="1"/>
    <col min="5636" max="5641" width="30.109375" style="5" customWidth="1"/>
    <col min="5642" max="5642" width="18.88671875" style="5" customWidth="1"/>
    <col min="5643" max="5643" width="15.5546875" style="5" customWidth="1"/>
    <col min="5644" max="5890" width="9.109375" style="5"/>
    <col min="5891" max="5891" width="6.6640625" style="5" customWidth="1"/>
    <col min="5892" max="5897" width="30.109375" style="5" customWidth="1"/>
    <col min="5898" max="5898" width="18.88671875" style="5" customWidth="1"/>
    <col min="5899" max="5899" width="15.5546875" style="5" customWidth="1"/>
    <col min="5900" max="6146" width="9.109375" style="5"/>
    <col min="6147" max="6147" width="6.6640625" style="5" customWidth="1"/>
    <col min="6148" max="6153" width="30.109375" style="5" customWidth="1"/>
    <col min="6154" max="6154" width="18.88671875" style="5" customWidth="1"/>
    <col min="6155" max="6155" width="15.5546875" style="5" customWidth="1"/>
    <col min="6156" max="6402" width="9.109375" style="5"/>
    <col min="6403" max="6403" width="6.6640625" style="5" customWidth="1"/>
    <col min="6404" max="6409" width="30.109375" style="5" customWidth="1"/>
    <col min="6410" max="6410" width="18.88671875" style="5" customWidth="1"/>
    <col min="6411" max="6411" width="15.5546875" style="5" customWidth="1"/>
    <col min="6412" max="6658" width="9.109375" style="5"/>
    <col min="6659" max="6659" width="6.6640625" style="5" customWidth="1"/>
    <col min="6660" max="6665" width="30.109375" style="5" customWidth="1"/>
    <col min="6666" max="6666" width="18.88671875" style="5" customWidth="1"/>
    <col min="6667" max="6667" width="15.5546875" style="5" customWidth="1"/>
    <col min="6668" max="6914" width="9.109375" style="5"/>
    <col min="6915" max="6915" width="6.6640625" style="5" customWidth="1"/>
    <col min="6916" max="6921" width="30.109375" style="5" customWidth="1"/>
    <col min="6922" max="6922" width="18.88671875" style="5" customWidth="1"/>
    <col min="6923" max="6923" width="15.5546875" style="5" customWidth="1"/>
    <col min="6924" max="7170" width="9.109375" style="5"/>
    <col min="7171" max="7171" width="6.6640625" style="5" customWidth="1"/>
    <col min="7172" max="7177" width="30.109375" style="5" customWidth="1"/>
    <col min="7178" max="7178" width="18.88671875" style="5" customWidth="1"/>
    <col min="7179" max="7179" width="15.5546875" style="5" customWidth="1"/>
    <col min="7180" max="7426" width="9.109375" style="5"/>
    <col min="7427" max="7427" width="6.6640625" style="5" customWidth="1"/>
    <col min="7428" max="7433" width="30.109375" style="5" customWidth="1"/>
    <col min="7434" max="7434" width="18.88671875" style="5" customWidth="1"/>
    <col min="7435" max="7435" width="15.5546875" style="5" customWidth="1"/>
    <col min="7436" max="7682" width="9.109375" style="5"/>
    <col min="7683" max="7683" width="6.6640625" style="5" customWidth="1"/>
    <col min="7684" max="7689" width="30.109375" style="5" customWidth="1"/>
    <col min="7690" max="7690" width="18.88671875" style="5" customWidth="1"/>
    <col min="7691" max="7691" width="15.5546875" style="5" customWidth="1"/>
    <col min="7692" max="7938" width="9.109375" style="5"/>
    <col min="7939" max="7939" width="6.6640625" style="5" customWidth="1"/>
    <col min="7940" max="7945" width="30.109375" style="5" customWidth="1"/>
    <col min="7946" max="7946" width="18.88671875" style="5" customWidth="1"/>
    <col min="7947" max="7947" width="15.5546875" style="5" customWidth="1"/>
    <col min="7948" max="8194" width="9.109375" style="5"/>
    <col min="8195" max="8195" width="6.6640625" style="5" customWidth="1"/>
    <col min="8196" max="8201" width="30.109375" style="5" customWidth="1"/>
    <col min="8202" max="8202" width="18.88671875" style="5" customWidth="1"/>
    <col min="8203" max="8203" width="15.5546875" style="5" customWidth="1"/>
    <col min="8204" max="8450" width="9.109375" style="5"/>
    <col min="8451" max="8451" width="6.6640625" style="5" customWidth="1"/>
    <col min="8452" max="8457" width="30.109375" style="5" customWidth="1"/>
    <col min="8458" max="8458" width="18.88671875" style="5" customWidth="1"/>
    <col min="8459" max="8459" width="15.5546875" style="5" customWidth="1"/>
    <col min="8460" max="8706" width="9.109375" style="5"/>
    <col min="8707" max="8707" width="6.6640625" style="5" customWidth="1"/>
    <col min="8708" max="8713" width="30.109375" style="5" customWidth="1"/>
    <col min="8714" max="8714" width="18.88671875" style="5" customWidth="1"/>
    <col min="8715" max="8715" width="15.5546875" style="5" customWidth="1"/>
    <col min="8716" max="8962" width="9.109375" style="5"/>
    <col min="8963" max="8963" width="6.6640625" style="5" customWidth="1"/>
    <col min="8964" max="8969" width="30.109375" style="5" customWidth="1"/>
    <col min="8970" max="8970" width="18.88671875" style="5" customWidth="1"/>
    <col min="8971" max="8971" width="15.5546875" style="5" customWidth="1"/>
    <col min="8972" max="9218" width="9.109375" style="5"/>
    <col min="9219" max="9219" width="6.6640625" style="5" customWidth="1"/>
    <col min="9220" max="9225" width="30.109375" style="5" customWidth="1"/>
    <col min="9226" max="9226" width="18.88671875" style="5" customWidth="1"/>
    <col min="9227" max="9227" width="15.5546875" style="5" customWidth="1"/>
    <col min="9228" max="9474" width="9.109375" style="5"/>
    <col min="9475" max="9475" width="6.6640625" style="5" customWidth="1"/>
    <col min="9476" max="9481" width="30.109375" style="5" customWidth="1"/>
    <col min="9482" max="9482" width="18.88671875" style="5" customWidth="1"/>
    <col min="9483" max="9483" width="15.5546875" style="5" customWidth="1"/>
    <col min="9484" max="9730" width="9.109375" style="5"/>
    <col min="9731" max="9731" width="6.6640625" style="5" customWidth="1"/>
    <col min="9732" max="9737" width="30.109375" style="5" customWidth="1"/>
    <col min="9738" max="9738" width="18.88671875" style="5" customWidth="1"/>
    <col min="9739" max="9739" width="15.5546875" style="5" customWidth="1"/>
    <col min="9740" max="9986" width="9.109375" style="5"/>
    <col min="9987" max="9987" width="6.6640625" style="5" customWidth="1"/>
    <col min="9988" max="9993" width="30.109375" style="5" customWidth="1"/>
    <col min="9994" max="9994" width="18.88671875" style="5" customWidth="1"/>
    <col min="9995" max="9995" width="15.5546875" style="5" customWidth="1"/>
    <col min="9996" max="10242" width="9.109375" style="5"/>
    <col min="10243" max="10243" width="6.6640625" style="5" customWidth="1"/>
    <col min="10244" max="10249" width="30.109375" style="5" customWidth="1"/>
    <col min="10250" max="10250" width="18.88671875" style="5" customWidth="1"/>
    <col min="10251" max="10251" width="15.5546875" style="5" customWidth="1"/>
    <col min="10252" max="10498" width="9.109375" style="5"/>
    <col min="10499" max="10499" width="6.6640625" style="5" customWidth="1"/>
    <col min="10500" max="10505" width="30.109375" style="5" customWidth="1"/>
    <col min="10506" max="10506" width="18.88671875" style="5" customWidth="1"/>
    <col min="10507" max="10507" width="15.5546875" style="5" customWidth="1"/>
    <col min="10508" max="10754" width="9.109375" style="5"/>
    <col min="10755" max="10755" width="6.6640625" style="5" customWidth="1"/>
    <col min="10756" max="10761" width="30.109375" style="5" customWidth="1"/>
    <col min="10762" max="10762" width="18.88671875" style="5" customWidth="1"/>
    <col min="10763" max="10763" width="15.5546875" style="5" customWidth="1"/>
    <col min="10764" max="11010" width="9.109375" style="5"/>
    <col min="11011" max="11011" width="6.6640625" style="5" customWidth="1"/>
    <col min="11012" max="11017" width="30.109375" style="5" customWidth="1"/>
    <col min="11018" max="11018" width="18.88671875" style="5" customWidth="1"/>
    <col min="11019" max="11019" width="15.5546875" style="5" customWidth="1"/>
    <col min="11020" max="11266" width="9.109375" style="5"/>
    <col min="11267" max="11267" width="6.6640625" style="5" customWidth="1"/>
    <col min="11268" max="11273" width="30.109375" style="5" customWidth="1"/>
    <col min="11274" max="11274" width="18.88671875" style="5" customWidth="1"/>
    <col min="11275" max="11275" width="15.5546875" style="5" customWidth="1"/>
    <col min="11276" max="11522" width="9.109375" style="5"/>
    <col min="11523" max="11523" width="6.6640625" style="5" customWidth="1"/>
    <col min="11524" max="11529" width="30.109375" style="5" customWidth="1"/>
    <col min="11530" max="11530" width="18.88671875" style="5" customWidth="1"/>
    <col min="11531" max="11531" width="15.5546875" style="5" customWidth="1"/>
    <col min="11532" max="11778" width="9.109375" style="5"/>
    <col min="11779" max="11779" width="6.6640625" style="5" customWidth="1"/>
    <col min="11780" max="11785" width="30.109375" style="5" customWidth="1"/>
    <col min="11786" max="11786" width="18.88671875" style="5" customWidth="1"/>
    <col min="11787" max="11787" width="15.5546875" style="5" customWidth="1"/>
    <col min="11788" max="12034" width="9.109375" style="5"/>
    <col min="12035" max="12035" width="6.6640625" style="5" customWidth="1"/>
    <col min="12036" max="12041" width="30.109375" style="5" customWidth="1"/>
    <col min="12042" max="12042" width="18.88671875" style="5" customWidth="1"/>
    <col min="12043" max="12043" width="15.5546875" style="5" customWidth="1"/>
    <col min="12044" max="12290" width="9.109375" style="5"/>
    <col min="12291" max="12291" width="6.6640625" style="5" customWidth="1"/>
    <col min="12292" max="12297" width="30.109375" style="5" customWidth="1"/>
    <col min="12298" max="12298" width="18.88671875" style="5" customWidth="1"/>
    <col min="12299" max="12299" width="15.5546875" style="5" customWidth="1"/>
    <col min="12300" max="12546" width="9.109375" style="5"/>
    <col min="12547" max="12547" width="6.6640625" style="5" customWidth="1"/>
    <col min="12548" max="12553" width="30.109375" style="5" customWidth="1"/>
    <col min="12554" max="12554" width="18.88671875" style="5" customWidth="1"/>
    <col min="12555" max="12555" width="15.5546875" style="5" customWidth="1"/>
    <col min="12556" max="12802" width="9.109375" style="5"/>
    <col min="12803" max="12803" width="6.6640625" style="5" customWidth="1"/>
    <col min="12804" max="12809" width="30.109375" style="5" customWidth="1"/>
    <col min="12810" max="12810" width="18.88671875" style="5" customWidth="1"/>
    <col min="12811" max="12811" width="15.5546875" style="5" customWidth="1"/>
    <col min="12812" max="13058" width="9.109375" style="5"/>
    <col min="13059" max="13059" width="6.6640625" style="5" customWidth="1"/>
    <col min="13060" max="13065" width="30.109375" style="5" customWidth="1"/>
    <col min="13066" max="13066" width="18.88671875" style="5" customWidth="1"/>
    <col min="13067" max="13067" width="15.5546875" style="5" customWidth="1"/>
    <col min="13068" max="13314" width="9.109375" style="5"/>
    <col min="13315" max="13315" width="6.6640625" style="5" customWidth="1"/>
    <col min="13316" max="13321" width="30.109375" style="5" customWidth="1"/>
    <col min="13322" max="13322" width="18.88671875" style="5" customWidth="1"/>
    <col min="13323" max="13323" width="15.5546875" style="5" customWidth="1"/>
    <col min="13324" max="13570" width="9.109375" style="5"/>
    <col min="13571" max="13571" width="6.6640625" style="5" customWidth="1"/>
    <col min="13572" max="13577" width="30.109375" style="5" customWidth="1"/>
    <col min="13578" max="13578" width="18.88671875" style="5" customWidth="1"/>
    <col min="13579" max="13579" width="15.5546875" style="5" customWidth="1"/>
    <col min="13580" max="13826" width="9.109375" style="5"/>
    <col min="13827" max="13827" width="6.6640625" style="5" customWidth="1"/>
    <col min="13828" max="13833" width="30.109375" style="5" customWidth="1"/>
    <col min="13834" max="13834" width="18.88671875" style="5" customWidth="1"/>
    <col min="13835" max="13835" width="15.5546875" style="5" customWidth="1"/>
    <col min="13836" max="14082" width="9.109375" style="5"/>
    <col min="14083" max="14083" width="6.6640625" style="5" customWidth="1"/>
    <col min="14084" max="14089" width="30.109375" style="5" customWidth="1"/>
    <col min="14090" max="14090" width="18.88671875" style="5" customWidth="1"/>
    <col min="14091" max="14091" width="15.5546875" style="5" customWidth="1"/>
    <col min="14092" max="14338" width="9.109375" style="5"/>
    <col min="14339" max="14339" width="6.6640625" style="5" customWidth="1"/>
    <col min="14340" max="14345" width="30.109375" style="5" customWidth="1"/>
    <col min="14346" max="14346" width="18.88671875" style="5" customWidth="1"/>
    <col min="14347" max="14347" width="15.5546875" style="5" customWidth="1"/>
    <col min="14348" max="14594" width="9.109375" style="5"/>
    <col min="14595" max="14595" width="6.6640625" style="5" customWidth="1"/>
    <col min="14596" max="14601" width="30.109375" style="5" customWidth="1"/>
    <col min="14602" max="14602" width="18.88671875" style="5" customWidth="1"/>
    <col min="14603" max="14603" width="15.5546875" style="5" customWidth="1"/>
    <col min="14604" max="14850" width="9.109375" style="5"/>
    <col min="14851" max="14851" width="6.6640625" style="5" customWidth="1"/>
    <col min="14852" max="14857" width="30.109375" style="5" customWidth="1"/>
    <col min="14858" max="14858" width="18.88671875" style="5" customWidth="1"/>
    <col min="14859" max="14859" width="15.5546875" style="5" customWidth="1"/>
    <col min="14860" max="15106" width="9.109375" style="5"/>
    <col min="15107" max="15107" width="6.6640625" style="5" customWidth="1"/>
    <col min="15108" max="15113" width="30.109375" style="5" customWidth="1"/>
    <col min="15114" max="15114" width="18.88671875" style="5" customWidth="1"/>
    <col min="15115" max="15115" width="15.5546875" style="5" customWidth="1"/>
    <col min="15116" max="15362" width="9.109375" style="5"/>
    <col min="15363" max="15363" width="6.6640625" style="5" customWidth="1"/>
    <col min="15364" max="15369" width="30.109375" style="5" customWidth="1"/>
    <col min="15370" max="15370" width="18.88671875" style="5" customWidth="1"/>
    <col min="15371" max="15371" width="15.5546875" style="5" customWidth="1"/>
    <col min="15372" max="15618" width="9.109375" style="5"/>
    <col min="15619" max="15619" width="6.6640625" style="5" customWidth="1"/>
    <col min="15620" max="15625" width="30.109375" style="5" customWidth="1"/>
    <col min="15626" max="15626" width="18.88671875" style="5" customWidth="1"/>
    <col min="15627" max="15627" width="15.5546875" style="5" customWidth="1"/>
    <col min="15628" max="15874" width="9.109375" style="5"/>
    <col min="15875" max="15875" width="6.6640625" style="5" customWidth="1"/>
    <col min="15876" max="15881" width="30.109375" style="5" customWidth="1"/>
    <col min="15882" max="15882" width="18.88671875" style="5" customWidth="1"/>
    <col min="15883" max="15883" width="15.5546875" style="5" customWidth="1"/>
    <col min="15884" max="16130" width="9.109375" style="5"/>
    <col min="16131" max="16131" width="6.6640625" style="5" customWidth="1"/>
    <col min="16132" max="16137" width="30.109375" style="5" customWidth="1"/>
    <col min="16138" max="16138" width="18.88671875" style="5" customWidth="1"/>
    <col min="16139" max="16139" width="15.5546875" style="5" customWidth="1"/>
    <col min="16140" max="16384" width="9.109375" style="5"/>
  </cols>
  <sheetData>
    <row r="1" spans="2:11" x14ac:dyDescent="0.3">
      <c r="B1" s="183"/>
      <c r="C1" s="183"/>
      <c r="D1" s="183"/>
      <c r="E1" s="183"/>
      <c r="F1" s="183"/>
      <c r="G1" s="183"/>
      <c r="H1" s="183"/>
      <c r="I1" s="184" t="s">
        <v>575</v>
      </c>
    </row>
    <row r="2" spans="2:11" x14ac:dyDescent="0.3">
      <c r="B2" s="183"/>
      <c r="C2" s="183"/>
      <c r="D2" s="183"/>
      <c r="E2" s="183"/>
      <c r="F2" s="183"/>
      <c r="G2" s="183"/>
      <c r="H2" s="183"/>
      <c r="I2" s="184"/>
    </row>
    <row r="3" spans="2:11" ht="20.25" customHeight="1" x14ac:dyDescent="0.35">
      <c r="B3" s="580" t="s">
        <v>576</v>
      </c>
      <c r="C3" s="580"/>
      <c r="D3" s="580"/>
      <c r="E3" s="580"/>
      <c r="F3" s="580"/>
      <c r="G3" s="580"/>
      <c r="H3" s="580"/>
      <c r="I3" s="580"/>
      <c r="J3" s="185"/>
      <c r="K3" s="183"/>
    </row>
    <row r="4" spans="2:11" x14ac:dyDescent="0.3">
      <c r="B4" s="186"/>
      <c r="C4" s="186"/>
      <c r="D4" s="186"/>
      <c r="E4" s="186"/>
      <c r="F4" s="186"/>
      <c r="G4" s="186"/>
      <c r="I4" s="187" t="s">
        <v>480</v>
      </c>
    </row>
    <row r="5" spans="2:11" s="188" customFormat="1" ht="44.25" customHeight="1" x14ac:dyDescent="0.35">
      <c r="B5" s="554" t="s">
        <v>773</v>
      </c>
      <c r="C5" s="554"/>
      <c r="D5" s="554"/>
      <c r="E5" s="554"/>
      <c r="F5" s="554"/>
      <c r="G5" s="554"/>
      <c r="H5" s="554"/>
      <c r="I5" s="579" t="s">
        <v>577</v>
      </c>
    </row>
    <row r="6" spans="2:11" s="188" customFormat="1" ht="47.25" customHeight="1" x14ac:dyDescent="0.35">
      <c r="B6" s="189" t="s">
        <v>578</v>
      </c>
      <c r="C6" s="190" t="s">
        <v>579</v>
      </c>
      <c r="D6" s="190" t="s">
        <v>580</v>
      </c>
      <c r="E6" s="190" t="s">
        <v>581</v>
      </c>
      <c r="F6" s="177" t="s">
        <v>582</v>
      </c>
      <c r="G6" s="190" t="s">
        <v>583</v>
      </c>
      <c r="H6" s="190" t="s">
        <v>584</v>
      </c>
      <c r="I6" s="579"/>
    </row>
    <row r="7" spans="2:11" s="188" customFormat="1" ht="19.5" customHeight="1" x14ac:dyDescent="0.35">
      <c r="B7" s="191" t="s">
        <v>585</v>
      </c>
      <c r="C7" s="191"/>
      <c r="D7" s="191"/>
      <c r="E7" s="192">
        <v>0</v>
      </c>
      <c r="F7" s="192">
        <v>0</v>
      </c>
      <c r="G7" s="192">
        <v>0</v>
      </c>
      <c r="H7" s="192">
        <v>0</v>
      </c>
      <c r="I7" s="193">
        <v>0</v>
      </c>
    </row>
    <row r="8" spans="2:11" s="188" customFormat="1" ht="19.5" customHeight="1" x14ac:dyDescent="0.35">
      <c r="B8" s="191" t="s">
        <v>585</v>
      </c>
      <c r="C8" s="191"/>
      <c r="D8" s="191"/>
      <c r="E8" s="192"/>
      <c r="F8" s="192"/>
      <c r="G8" s="192"/>
      <c r="H8" s="192"/>
      <c r="I8" s="193"/>
    </row>
    <row r="9" spans="2:11" s="188" customFormat="1" ht="19.5" customHeight="1" x14ac:dyDescent="0.35">
      <c r="B9" s="191" t="s">
        <v>585</v>
      </c>
      <c r="C9" s="191"/>
      <c r="D9" s="191"/>
      <c r="E9" s="192"/>
      <c r="F9" s="192"/>
      <c r="G9" s="192"/>
      <c r="H9" s="192"/>
      <c r="I9" s="193"/>
    </row>
    <row r="10" spans="2:11" s="188" customFormat="1" ht="19.5" customHeight="1" x14ac:dyDescent="0.35">
      <c r="B10" s="194" t="s">
        <v>585</v>
      </c>
      <c r="C10" s="195"/>
      <c r="D10" s="195"/>
      <c r="E10" s="192"/>
      <c r="F10" s="192"/>
      <c r="G10" s="192"/>
      <c r="H10" s="192"/>
      <c r="I10" s="193"/>
    </row>
    <row r="11" spans="2:11" s="188" customFormat="1" ht="19.5" customHeight="1" x14ac:dyDescent="0.35">
      <c r="B11" s="194" t="s">
        <v>585</v>
      </c>
      <c r="C11" s="195"/>
      <c r="D11" s="195"/>
      <c r="E11" s="192"/>
      <c r="F11" s="192"/>
      <c r="G11" s="192"/>
      <c r="H11" s="192"/>
      <c r="I11" s="193"/>
    </row>
    <row r="12" spans="2:11" s="188" customFormat="1" ht="19.5" customHeight="1" x14ac:dyDescent="0.35">
      <c r="B12" s="196" t="s">
        <v>585</v>
      </c>
      <c r="C12" s="196"/>
      <c r="D12" s="196"/>
      <c r="E12" s="197"/>
      <c r="F12" s="197"/>
      <c r="G12" s="197"/>
      <c r="H12" s="197"/>
      <c r="I12" s="198"/>
    </row>
    <row r="13" spans="2:11" s="188" customFormat="1" ht="30" customHeight="1" x14ac:dyDescent="0.35">
      <c r="B13" s="581" t="s">
        <v>586</v>
      </c>
      <c r="C13" s="581"/>
      <c r="D13" s="581"/>
      <c r="E13" s="199">
        <v>0</v>
      </c>
      <c r="F13" s="199">
        <v>0</v>
      </c>
      <c r="G13" s="199">
        <v>0</v>
      </c>
      <c r="H13" s="199">
        <v>0</v>
      </c>
      <c r="I13" s="199">
        <v>0</v>
      </c>
    </row>
    <row r="14" spans="2:11" x14ac:dyDescent="0.3">
      <c r="I14" s="200"/>
    </row>
    <row r="15" spans="2:11" x14ac:dyDescent="0.3">
      <c r="B15" s="582" t="s">
        <v>587</v>
      </c>
      <c r="C15" s="582"/>
      <c r="D15" s="582"/>
      <c r="E15" s="582"/>
      <c r="F15" s="582"/>
      <c r="G15" s="582"/>
      <c r="H15" s="582"/>
      <c r="I15" s="201"/>
    </row>
    <row r="17" spans="2:12" x14ac:dyDescent="0.3">
      <c r="I17" s="84"/>
      <c r="J17" s="84"/>
      <c r="K17" s="84"/>
    </row>
    <row r="18" spans="2:12" x14ac:dyDescent="0.3">
      <c r="B18" s="202"/>
      <c r="C18" s="202"/>
      <c r="D18" s="202"/>
      <c r="E18" s="202"/>
      <c r="F18" s="202"/>
      <c r="G18" s="202"/>
      <c r="H18" s="202"/>
      <c r="I18" s="187" t="s">
        <v>480</v>
      </c>
    </row>
    <row r="19" spans="2:12" s="188" customFormat="1" ht="36" customHeight="1" x14ac:dyDescent="0.35">
      <c r="B19" s="584" t="s">
        <v>801</v>
      </c>
      <c r="C19" s="584"/>
      <c r="D19" s="584"/>
      <c r="E19" s="584"/>
      <c r="F19" s="584"/>
      <c r="G19" s="584"/>
      <c r="H19" s="584"/>
      <c r="I19" s="584"/>
      <c r="L19" s="203"/>
    </row>
    <row r="20" spans="2:12" s="188" customFormat="1" ht="49.5" customHeight="1" x14ac:dyDescent="0.35">
      <c r="B20" s="585" t="s">
        <v>588</v>
      </c>
      <c r="C20" s="579" t="s">
        <v>579</v>
      </c>
      <c r="D20" s="579" t="s">
        <v>589</v>
      </c>
      <c r="E20" s="204" t="s">
        <v>590</v>
      </c>
      <c r="F20" s="204" t="s">
        <v>591</v>
      </c>
      <c r="G20" s="204" t="s">
        <v>592</v>
      </c>
      <c r="H20" s="204" t="s">
        <v>593</v>
      </c>
      <c r="I20" s="205" t="s">
        <v>577</v>
      </c>
    </row>
    <row r="21" spans="2:12" s="188" customFormat="1" ht="18" x14ac:dyDescent="0.35">
      <c r="B21" s="585"/>
      <c r="C21" s="579"/>
      <c r="D21" s="579"/>
      <c r="E21" s="206">
        <v>1</v>
      </c>
      <c r="F21" s="206">
        <v>2</v>
      </c>
      <c r="G21" s="206">
        <v>3</v>
      </c>
      <c r="H21" s="206" t="s">
        <v>594</v>
      </c>
      <c r="I21" s="207">
        <v>5</v>
      </c>
    </row>
    <row r="22" spans="2:12" s="188" customFormat="1" ht="28.2" customHeight="1" x14ac:dyDescent="0.35">
      <c r="B22" s="191" t="s">
        <v>585</v>
      </c>
      <c r="C22" s="191"/>
      <c r="D22" s="191"/>
      <c r="E22" s="192">
        <v>0</v>
      </c>
      <c r="F22" s="192">
        <v>0</v>
      </c>
      <c r="G22" s="192">
        <v>0</v>
      </c>
      <c r="H22" s="192">
        <v>0</v>
      </c>
      <c r="I22" s="193">
        <v>0</v>
      </c>
    </row>
    <row r="23" spans="2:12" s="188" customFormat="1" ht="27.6" customHeight="1" x14ac:dyDescent="0.35">
      <c r="B23" s="191" t="s">
        <v>585</v>
      </c>
      <c r="C23" s="191"/>
      <c r="D23" s="427"/>
      <c r="E23" s="192">
        <v>0</v>
      </c>
      <c r="F23" s="192">
        <v>0</v>
      </c>
      <c r="G23" s="192">
        <v>0</v>
      </c>
      <c r="H23" s="192">
        <v>0</v>
      </c>
      <c r="I23" s="193">
        <v>0</v>
      </c>
    </row>
    <row r="24" spans="2:12" s="188" customFormat="1" ht="19.5" customHeight="1" x14ac:dyDescent="0.35">
      <c r="B24" s="191" t="s">
        <v>585</v>
      </c>
      <c r="C24" s="191"/>
      <c r="D24" s="191"/>
      <c r="E24" s="192"/>
      <c r="F24" s="192"/>
      <c r="G24" s="192"/>
      <c r="H24" s="192"/>
      <c r="I24" s="193"/>
    </row>
    <row r="25" spans="2:12" s="188" customFormat="1" ht="19.5" customHeight="1" x14ac:dyDescent="0.35">
      <c r="B25" s="194" t="s">
        <v>585</v>
      </c>
      <c r="C25" s="195"/>
      <c r="D25" s="195"/>
      <c r="E25" s="192"/>
      <c r="F25" s="192"/>
      <c r="G25" s="192"/>
      <c r="H25" s="192"/>
      <c r="I25" s="193"/>
    </row>
    <row r="26" spans="2:12" s="188" customFormat="1" ht="19.5" customHeight="1" x14ac:dyDescent="0.35">
      <c r="B26" s="194" t="s">
        <v>585</v>
      </c>
      <c r="C26" s="195"/>
      <c r="D26" s="195"/>
      <c r="E26" s="192"/>
      <c r="F26" s="192"/>
      <c r="G26" s="192"/>
      <c r="H26" s="192"/>
      <c r="I26" s="193"/>
    </row>
    <row r="27" spans="2:12" s="188" customFormat="1" ht="19.5" customHeight="1" x14ac:dyDescent="0.35">
      <c r="B27" s="196" t="s">
        <v>585</v>
      </c>
      <c r="C27" s="196"/>
      <c r="D27" s="196"/>
      <c r="E27" s="197"/>
      <c r="F27" s="197"/>
      <c r="G27" s="197"/>
      <c r="H27" s="197"/>
      <c r="I27" s="198"/>
    </row>
    <row r="28" spans="2:12" s="188" customFormat="1" ht="30" customHeight="1" x14ac:dyDescent="0.35">
      <c r="B28" s="581" t="s">
        <v>586</v>
      </c>
      <c r="C28" s="581"/>
      <c r="D28" s="581"/>
      <c r="E28" s="199">
        <v>0</v>
      </c>
      <c r="F28" s="199">
        <v>0</v>
      </c>
      <c r="G28" s="199">
        <v>0</v>
      </c>
      <c r="H28" s="199">
        <v>0</v>
      </c>
      <c r="I28" s="199">
        <v>0</v>
      </c>
    </row>
    <row r="29" spans="2:12" s="188" customFormat="1" ht="18" x14ac:dyDescent="0.35">
      <c r="B29" s="135"/>
      <c r="C29" s="135"/>
      <c r="D29" s="135"/>
      <c r="E29" s="208"/>
      <c r="F29" s="208"/>
      <c r="G29" s="208"/>
      <c r="H29" s="208"/>
      <c r="I29" s="209"/>
    </row>
    <row r="30" spans="2:12" s="188" customFormat="1" ht="18" customHeight="1" x14ac:dyDescent="0.35">
      <c r="B30" s="583" t="s">
        <v>595</v>
      </c>
      <c r="C30" s="583"/>
      <c r="D30" s="583"/>
      <c r="E30" s="583"/>
      <c r="F30" s="583"/>
      <c r="G30" s="583"/>
      <c r="H30" s="583"/>
      <c r="I30" s="209"/>
    </row>
    <row r="31" spans="2:12" s="188" customFormat="1" ht="18.75" customHeight="1" x14ac:dyDescent="0.35">
      <c r="B31" s="583" t="s">
        <v>574</v>
      </c>
      <c r="C31" s="583"/>
      <c r="D31" s="583"/>
      <c r="E31" s="583"/>
      <c r="F31" s="583"/>
      <c r="G31" s="583"/>
      <c r="H31" s="583"/>
      <c r="I31" s="209"/>
    </row>
    <row r="32" spans="2:12" s="188" customFormat="1" ht="18" x14ac:dyDescent="0.35">
      <c r="B32" s="135" t="s">
        <v>818</v>
      </c>
      <c r="C32" s="135"/>
      <c r="D32" s="135"/>
      <c r="E32" s="208"/>
      <c r="F32" s="208"/>
      <c r="G32" s="208"/>
      <c r="H32" s="208"/>
      <c r="I32" s="209"/>
    </row>
    <row r="33" spans="2:9" s="188" customFormat="1" ht="18" x14ac:dyDescent="0.35">
      <c r="B33" s="135"/>
      <c r="C33" s="135"/>
      <c r="D33" s="135"/>
      <c r="E33" s="208"/>
      <c r="F33" s="208"/>
      <c r="G33" s="208"/>
      <c r="H33" s="208"/>
      <c r="I33" s="209"/>
    </row>
    <row r="34" spans="2:9" s="188" customFormat="1" ht="18" x14ac:dyDescent="0.35">
      <c r="B34" s="210"/>
      <c r="C34" s="210"/>
      <c r="D34" s="210"/>
      <c r="E34" s="211"/>
      <c r="F34" s="47"/>
      <c r="G34" s="136"/>
      <c r="H34" s="200"/>
      <c r="I34" s="200"/>
    </row>
  </sheetData>
  <mergeCells count="12">
    <mergeCell ref="B30:H30"/>
    <mergeCell ref="B31:H31"/>
    <mergeCell ref="B19:I19"/>
    <mergeCell ref="B20:B21"/>
    <mergeCell ref="C20:C21"/>
    <mergeCell ref="D20:D21"/>
    <mergeCell ref="B28:D28"/>
    <mergeCell ref="B3:I3"/>
    <mergeCell ref="B5:H5"/>
    <mergeCell ref="I5:I6"/>
    <mergeCell ref="B13:D13"/>
    <mergeCell ref="B15:H15"/>
  </mergeCells>
  <pageMargins left="0.118055555555556" right="0.118055555555556" top="0.74791666666666701" bottom="0.74791666666666701" header="0.511811023622047" footer="0.511811023622047"/>
  <pageSetup scale="5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61"/>
  <sheetViews>
    <sheetView showGridLines="0" zoomScaleNormal="100" workbookViewId="0">
      <selection activeCell="D13" sqref="D13:D15"/>
    </sheetView>
  </sheetViews>
  <sheetFormatPr defaultColWidth="9.109375" defaultRowHeight="15.6" x14ac:dyDescent="0.3"/>
  <cols>
    <col min="1" max="1" width="5.44140625" style="5" customWidth="1"/>
    <col min="2" max="2" width="12.6640625" style="5" customWidth="1"/>
    <col min="3" max="7" width="15.6640625" style="5" customWidth="1"/>
    <col min="8" max="8" width="17.109375" style="5" customWidth="1"/>
    <col min="9" max="9" width="8.6640625" style="5" customWidth="1"/>
    <col min="10" max="10" width="17.6640625" style="5" customWidth="1"/>
    <col min="11" max="11" width="8.6640625" style="5" customWidth="1"/>
    <col min="12" max="12" width="17.6640625" style="5" customWidth="1"/>
    <col min="13" max="13" width="43" style="5" customWidth="1"/>
    <col min="14" max="14" width="18.44140625" style="5" customWidth="1"/>
    <col min="15" max="259" width="9.109375" style="5"/>
    <col min="260" max="260" width="5.44140625" style="5" customWidth="1"/>
    <col min="261" max="262" width="18" style="5" customWidth="1"/>
    <col min="263" max="263" width="17.44140625" style="5" customWidth="1"/>
    <col min="264" max="264" width="17.5546875" style="5" customWidth="1"/>
    <col min="265" max="265" width="19.44140625" style="5" customWidth="1"/>
    <col min="266" max="266" width="15.88671875" style="5" customWidth="1"/>
    <col min="267" max="267" width="17.88671875" style="5" customWidth="1"/>
    <col min="268" max="268" width="22.109375" style="5" customWidth="1"/>
    <col min="269" max="269" width="15.44140625" style="5" customWidth="1"/>
    <col min="270" max="270" width="18.44140625" style="5" customWidth="1"/>
    <col min="271" max="515" width="9.109375" style="5"/>
    <col min="516" max="516" width="5.44140625" style="5" customWidth="1"/>
    <col min="517" max="518" width="18" style="5" customWidth="1"/>
    <col min="519" max="519" width="17.44140625" style="5" customWidth="1"/>
    <col min="520" max="520" width="17.5546875" style="5" customWidth="1"/>
    <col min="521" max="521" width="19.44140625" style="5" customWidth="1"/>
    <col min="522" max="522" width="15.88671875" style="5" customWidth="1"/>
    <col min="523" max="523" width="17.88671875" style="5" customWidth="1"/>
    <col min="524" max="524" width="22.109375" style="5" customWidth="1"/>
    <col min="525" max="525" width="15.44140625" style="5" customWidth="1"/>
    <col min="526" max="526" width="18.44140625" style="5" customWidth="1"/>
    <col min="527" max="771" width="9.109375" style="5"/>
    <col min="772" max="772" width="5.44140625" style="5" customWidth="1"/>
    <col min="773" max="774" width="18" style="5" customWidth="1"/>
    <col min="775" max="775" width="17.44140625" style="5" customWidth="1"/>
    <col min="776" max="776" width="17.5546875" style="5" customWidth="1"/>
    <col min="777" max="777" width="19.44140625" style="5" customWidth="1"/>
    <col min="778" max="778" width="15.88671875" style="5" customWidth="1"/>
    <col min="779" max="779" width="17.88671875" style="5" customWidth="1"/>
    <col min="780" max="780" width="22.109375" style="5" customWidth="1"/>
    <col min="781" max="781" width="15.44140625" style="5" customWidth="1"/>
    <col min="782" max="782" width="18.44140625" style="5" customWidth="1"/>
    <col min="783" max="1027" width="9.109375" style="5"/>
    <col min="1028" max="1028" width="5.44140625" style="5" customWidth="1"/>
    <col min="1029" max="1030" width="18" style="5" customWidth="1"/>
    <col min="1031" max="1031" width="17.44140625" style="5" customWidth="1"/>
    <col min="1032" max="1032" width="17.5546875" style="5" customWidth="1"/>
    <col min="1033" max="1033" width="19.44140625" style="5" customWidth="1"/>
    <col min="1034" max="1034" width="15.88671875" style="5" customWidth="1"/>
    <col min="1035" max="1035" width="17.88671875" style="5" customWidth="1"/>
    <col min="1036" max="1036" width="22.109375" style="5" customWidth="1"/>
    <col min="1037" max="1037" width="15.44140625" style="5" customWidth="1"/>
    <col min="1038" max="1038" width="18.44140625" style="5" customWidth="1"/>
    <col min="1039" max="1283" width="9.109375" style="5"/>
    <col min="1284" max="1284" width="5.44140625" style="5" customWidth="1"/>
    <col min="1285" max="1286" width="18" style="5" customWidth="1"/>
    <col min="1287" max="1287" width="17.44140625" style="5" customWidth="1"/>
    <col min="1288" max="1288" width="17.5546875" style="5" customWidth="1"/>
    <col min="1289" max="1289" width="19.44140625" style="5" customWidth="1"/>
    <col min="1290" max="1290" width="15.88671875" style="5" customWidth="1"/>
    <col min="1291" max="1291" width="17.88671875" style="5" customWidth="1"/>
    <col min="1292" max="1292" width="22.109375" style="5" customWidth="1"/>
    <col min="1293" max="1293" width="15.44140625" style="5" customWidth="1"/>
    <col min="1294" max="1294" width="18.44140625" style="5" customWidth="1"/>
    <col min="1295" max="1539" width="9.109375" style="5"/>
    <col min="1540" max="1540" width="5.44140625" style="5" customWidth="1"/>
    <col min="1541" max="1542" width="18" style="5" customWidth="1"/>
    <col min="1543" max="1543" width="17.44140625" style="5" customWidth="1"/>
    <col min="1544" max="1544" width="17.5546875" style="5" customWidth="1"/>
    <col min="1545" max="1545" width="19.44140625" style="5" customWidth="1"/>
    <col min="1546" max="1546" width="15.88671875" style="5" customWidth="1"/>
    <col min="1547" max="1547" width="17.88671875" style="5" customWidth="1"/>
    <col min="1548" max="1548" width="22.109375" style="5" customWidth="1"/>
    <col min="1549" max="1549" width="15.44140625" style="5" customWidth="1"/>
    <col min="1550" max="1550" width="18.44140625" style="5" customWidth="1"/>
    <col min="1551" max="1795" width="9.109375" style="5"/>
    <col min="1796" max="1796" width="5.44140625" style="5" customWidth="1"/>
    <col min="1797" max="1798" width="18" style="5" customWidth="1"/>
    <col min="1799" max="1799" width="17.44140625" style="5" customWidth="1"/>
    <col min="1800" max="1800" width="17.5546875" style="5" customWidth="1"/>
    <col min="1801" max="1801" width="19.44140625" style="5" customWidth="1"/>
    <col min="1802" max="1802" width="15.88671875" style="5" customWidth="1"/>
    <col min="1803" max="1803" width="17.88671875" style="5" customWidth="1"/>
    <col min="1804" max="1804" width="22.109375" style="5" customWidth="1"/>
    <col min="1805" max="1805" width="15.44140625" style="5" customWidth="1"/>
    <col min="1806" max="1806" width="18.44140625" style="5" customWidth="1"/>
    <col min="1807" max="2051" width="9.109375" style="5"/>
    <col min="2052" max="2052" width="5.44140625" style="5" customWidth="1"/>
    <col min="2053" max="2054" width="18" style="5" customWidth="1"/>
    <col min="2055" max="2055" width="17.44140625" style="5" customWidth="1"/>
    <col min="2056" max="2056" width="17.5546875" style="5" customWidth="1"/>
    <col min="2057" max="2057" width="19.44140625" style="5" customWidth="1"/>
    <col min="2058" max="2058" width="15.88671875" style="5" customWidth="1"/>
    <col min="2059" max="2059" width="17.88671875" style="5" customWidth="1"/>
    <col min="2060" max="2060" width="22.109375" style="5" customWidth="1"/>
    <col min="2061" max="2061" width="15.44140625" style="5" customWidth="1"/>
    <col min="2062" max="2062" width="18.44140625" style="5" customWidth="1"/>
    <col min="2063" max="2307" width="9.109375" style="5"/>
    <col min="2308" max="2308" width="5.44140625" style="5" customWidth="1"/>
    <col min="2309" max="2310" width="18" style="5" customWidth="1"/>
    <col min="2311" max="2311" width="17.44140625" style="5" customWidth="1"/>
    <col min="2312" max="2312" width="17.5546875" style="5" customWidth="1"/>
    <col min="2313" max="2313" width="19.44140625" style="5" customWidth="1"/>
    <col min="2314" max="2314" width="15.88671875" style="5" customWidth="1"/>
    <col min="2315" max="2315" width="17.88671875" style="5" customWidth="1"/>
    <col min="2316" max="2316" width="22.109375" style="5" customWidth="1"/>
    <col min="2317" max="2317" width="15.44140625" style="5" customWidth="1"/>
    <col min="2318" max="2318" width="18.44140625" style="5" customWidth="1"/>
    <col min="2319" max="2563" width="9.109375" style="5"/>
    <col min="2564" max="2564" width="5.44140625" style="5" customWidth="1"/>
    <col min="2565" max="2566" width="18" style="5" customWidth="1"/>
    <col min="2567" max="2567" width="17.44140625" style="5" customWidth="1"/>
    <col min="2568" max="2568" width="17.5546875" style="5" customWidth="1"/>
    <col min="2569" max="2569" width="19.44140625" style="5" customWidth="1"/>
    <col min="2570" max="2570" width="15.88671875" style="5" customWidth="1"/>
    <col min="2571" max="2571" width="17.88671875" style="5" customWidth="1"/>
    <col min="2572" max="2572" width="22.109375" style="5" customWidth="1"/>
    <col min="2573" max="2573" width="15.44140625" style="5" customWidth="1"/>
    <col min="2574" max="2574" width="18.44140625" style="5" customWidth="1"/>
    <col min="2575" max="2819" width="9.109375" style="5"/>
    <col min="2820" max="2820" width="5.44140625" style="5" customWidth="1"/>
    <col min="2821" max="2822" width="18" style="5" customWidth="1"/>
    <col min="2823" max="2823" width="17.44140625" style="5" customWidth="1"/>
    <col min="2824" max="2824" width="17.5546875" style="5" customWidth="1"/>
    <col min="2825" max="2825" width="19.44140625" style="5" customWidth="1"/>
    <col min="2826" max="2826" width="15.88671875" style="5" customWidth="1"/>
    <col min="2827" max="2827" width="17.88671875" style="5" customWidth="1"/>
    <col min="2828" max="2828" width="22.109375" style="5" customWidth="1"/>
    <col min="2829" max="2829" width="15.44140625" style="5" customWidth="1"/>
    <col min="2830" max="2830" width="18.44140625" style="5" customWidth="1"/>
    <col min="2831" max="3075" width="9.109375" style="5"/>
    <col min="3076" max="3076" width="5.44140625" style="5" customWidth="1"/>
    <col min="3077" max="3078" width="18" style="5" customWidth="1"/>
    <col min="3079" max="3079" width="17.44140625" style="5" customWidth="1"/>
    <col min="3080" max="3080" width="17.5546875" style="5" customWidth="1"/>
    <col min="3081" max="3081" width="19.44140625" style="5" customWidth="1"/>
    <col min="3082" max="3082" width="15.88671875" style="5" customWidth="1"/>
    <col min="3083" max="3083" width="17.88671875" style="5" customWidth="1"/>
    <col min="3084" max="3084" width="22.109375" style="5" customWidth="1"/>
    <col min="3085" max="3085" width="15.44140625" style="5" customWidth="1"/>
    <col min="3086" max="3086" width="18.44140625" style="5" customWidth="1"/>
    <col min="3087" max="3331" width="9.109375" style="5"/>
    <col min="3332" max="3332" width="5.44140625" style="5" customWidth="1"/>
    <col min="3333" max="3334" width="18" style="5" customWidth="1"/>
    <col min="3335" max="3335" width="17.44140625" style="5" customWidth="1"/>
    <col min="3336" max="3336" width="17.5546875" style="5" customWidth="1"/>
    <col min="3337" max="3337" width="19.44140625" style="5" customWidth="1"/>
    <col min="3338" max="3338" width="15.88671875" style="5" customWidth="1"/>
    <col min="3339" max="3339" width="17.88671875" style="5" customWidth="1"/>
    <col min="3340" max="3340" width="22.109375" style="5" customWidth="1"/>
    <col min="3341" max="3341" width="15.44140625" style="5" customWidth="1"/>
    <col min="3342" max="3342" width="18.44140625" style="5" customWidth="1"/>
    <col min="3343" max="3587" width="9.109375" style="5"/>
    <col min="3588" max="3588" width="5.44140625" style="5" customWidth="1"/>
    <col min="3589" max="3590" width="18" style="5" customWidth="1"/>
    <col min="3591" max="3591" width="17.44140625" style="5" customWidth="1"/>
    <col min="3592" max="3592" width="17.5546875" style="5" customWidth="1"/>
    <col min="3593" max="3593" width="19.44140625" style="5" customWidth="1"/>
    <col min="3594" max="3594" width="15.88671875" style="5" customWidth="1"/>
    <col min="3595" max="3595" width="17.88671875" style="5" customWidth="1"/>
    <col min="3596" max="3596" width="22.109375" style="5" customWidth="1"/>
    <col min="3597" max="3597" width="15.44140625" style="5" customWidth="1"/>
    <col min="3598" max="3598" width="18.44140625" style="5" customWidth="1"/>
    <col min="3599" max="3843" width="9.109375" style="5"/>
    <col min="3844" max="3844" width="5.44140625" style="5" customWidth="1"/>
    <col min="3845" max="3846" width="18" style="5" customWidth="1"/>
    <col min="3847" max="3847" width="17.44140625" style="5" customWidth="1"/>
    <col min="3848" max="3848" width="17.5546875" style="5" customWidth="1"/>
    <col min="3849" max="3849" width="19.44140625" style="5" customWidth="1"/>
    <col min="3850" max="3850" width="15.88671875" style="5" customWidth="1"/>
    <col min="3851" max="3851" width="17.88671875" style="5" customWidth="1"/>
    <col min="3852" max="3852" width="22.109375" style="5" customWidth="1"/>
    <col min="3853" max="3853" width="15.44140625" style="5" customWidth="1"/>
    <col min="3854" max="3854" width="18.44140625" style="5" customWidth="1"/>
    <col min="3855" max="4099" width="9.109375" style="5"/>
    <col min="4100" max="4100" width="5.44140625" style="5" customWidth="1"/>
    <col min="4101" max="4102" width="18" style="5" customWidth="1"/>
    <col min="4103" max="4103" width="17.44140625" style="5" customWidth="1"/>
    <col min="4104" max="4104" width="17.5546875" style="5" customWidth="1"/>
    <col min="4105" max="4105" width="19.44140625" style="5" customWidth="1"/>
    <col min="4106" max="4106" width="15.88671875" style="5" customWidth="1"/>
    <col min="4107" max="4107" width="17.88671875" style="5" customWidth="1"/>
    <col min="4108" max="4108" width="22.109375" style="5" customWidth="1"/>
    <col min="4109" max="4109" width="15.44140625" style="5" customWidth="1"/>
    <col min="4110" max="4110" width="18.44140625" style="5" customWidth="1"/>
    <col min="4111" max="4355" width="9.109375" style="5"/>
    <col min="4356" max="4356" width="5.44140625" style="5" customWidth="1"/>
    <col min="4357" max="4358" width="18" style="5" customWidth="1"/>
    <col min="4359" max="4359" width="17.44140625" style="5" customWidth="1"/>
    <col min="4360" max="4360" width="17.5546875" style="5" customWidth="1"/>
    <col min="4361" max="4361" width="19.44140625" style="5" customWidth="1"/>
    <col min="4362" max="4362" width="15.88671875" style="5" customWidth="1"/>
    <col min="4363" max="4363" width="17.88671875" style="5" customWidth="1"/>
    <col min="4364" max="4364" width="22.109375" style="5" customWidth="1"/>
    <col min="4365" max="4365" width="15.44140625" style="5" customWidth="1"/>
    <col min="4366" max="4366" width="18.44140625" style="5" customWidth="1"/>
    <col min="4367" max="4611" width="9.109375" style="5"/>
    <col min="4612" max="4612" width="5.44140625" style="5" customWidth="1"/>
    <col min="4613" max="4614" width="18" style="5" customWidth="1"/>
    <col min="4615" max="4615" width="17.44140625" style="5" customWidth="1"/>
    <col min="4616" max="4616" width="17.5546875" style="5" customWidth="1"/>
    <col min="4617" max="4617" width="19.44140625" style="5" customWidth="1"/>
    <col min="4618" max="4618" width="15.88671875" style="5" customWidth="1"/>
    <col min="4619" max="4619" width="17.88671875" style="5" customWidth="1"/>
    <col min="4620" max="4620" width="22.109375" style="5" customWidth="1"/>
    <col min="4621" max="4621" width="15.44140625" style="5" customWidth="1"/>
    <col min="4622" max="4622" width="18.44140625" style="5" customWidth="1"/>
    <col min="4623" max="4867" width="9.109375" style="5"/>
    <col min="4868" max="4868" width="5.44140625" style="5" customWidth="1"/>
    <col min="4869" max="4870" width="18" style="5" customWidth="1"/>
    <col min="4871" max="4871" width="17.44140625" style="5" customWidth="1"/>
    <col min="4872" max="4872" width="17.5546875" style="5" customWidth="1"/>
    <col min="4873" max="4873" width="19.44140625" style="5" customWidth="1"/>
    <col min="4874" max="4874" width="15.88671875" style="5" customWidth="1"/>
    <col min="4875" max="4875" width="17.88671875" style="5" customWidth="1"/>
    <col min="4876" max="4876" width="22.109375" style="5" customWidth="1"/>
    <col min="4877" max="4877" width="15.44140625" style="5" customWidth="1"/>
    <col min="4878" max="4878" width="18.44140625" style="5" customWidth="1"/>
    <col min="4879" max="5123" width="9.109375" style="5"/>
    <col min="5124" max="5124" width="5.44140625" style="5" customWidth="1"/>
    <col min="5125" max="5126" width="18" style="5" customWidth="1"/>
    <col min="5127" max="5127" width="17.44140625" style="5" customWidth="1"/>
    <col min="5128" max="5128" width="17.5546875" style="5" customWidth="1"/>
    <col min="5129" max="5129" width="19.44140625" style="5" customWidth="1"/>
    <col min="5130" max="5130" width="15.88671875" style="5" customWidth="1"/>
    <col min="5131" max="5131" width="17.88671875" style="5" customWidth="1"/>
    <col min="5132" max="5132" width="22.109375" style="5" customWidth="1"/>
    <col min="5133" max="5133" width="15.44140625" style="5" customWidth="1"/>
    <col min="5134" max="5134" width="18.44140625" style="5" customWidth="1"/>
    <col min="5135" max="5379" width="9.109375" style="5"/>
    <col min="5380" max="5380" width="5.44140625" style="5" customWidth="1"/>
    <col min="5381" max="5382" width="18" style="5" customWidth="1"/>
    <col min="5383" max="5383" width="17.44140625" style="5" customWidth="1"/>
    <col min="5384" max="5384" width="17.5546875" style="5" customWidth="1"/>
    <col min="5385" max="5385" width="19.44140625" style="5" customWidth="1"/>
    <col min="5386" max="5386" width="15.88671875" style="5" customWidth="1"/>
    <col min="5387" max="5387" width="17.88671875" style="5" customWidth="1"/>
    <col min="5388" max="5388" width="22.109375" style="5" customWidth="1"/>
    <col min="5389" max="5389" width="15.44140625" style="5" customWidth="1"/>
    <col min="5390" max="5390" width="18.44140625" style="5" customWidth="1"/>
    <col min="5391" max="5635" width="9.109375" style="5"/>
    <col min="5636" max="5636" width="5.44140625" style="5" customWidth="1"/>
    <col min="5637" max="5638" width="18" style="5" customWidth="1"/>
    <col min="5639" max="5639" width="17.44140625" style="5" customWidth="1"/>
    <col min="5640" max="5640" width="17.5546875" style="5" customWidth="1"/>
    <col min="5641" max="5641" width="19.44140625" style="5" customWidth="1"/>
    <col min="5642" max="5642" width="15.88671875" style="5" customWidth="1"/>
    <col min="5643" max="5643" width="17.88671875" style="5" customWidth="1"/>
    <col min="5644" max="5644" width="22.109375" style="5" customWidth="1"/>
    <col min="5645" max="5645" width="15.44140625" style="5" customWidth="1"/>
    <col min="5646" max="5646" width="18.44140625" style="5" customWidth="1"/>
    <col min="5647" max="5891" width="9.109375" style="5"/>
    <col min="5892" max="5892" width="5.44140625" style="5" customWidth="1"/>
    <col min="5893" max="5894" width="18" style="5" customWidth="1"/>
    <col min="5895" max="5895" width="17.44140625" style="5" customWidth="1"/>
    <col min="5896" max="5896" width="17.5546875" style="5" customWidth="1"/>
    <col min="5897" max="5897" width="19.44140625" style="5" customWidth="1"/>
    <col min="5898" max="5898" width="15.88671875" style="5" customWidth="1"/>
    <col min="5899" max="5899" width="17.88671875" style="5" customWidth="1"/>
    <col min="5900" max="5900" width="22.109375" style="5" customWidth="1"/>
    <col min="5901" max="5901" width="15.44140625" style="5" customWidth="1"/>
    <col min="5902" max="5902" width="18.44140625" style="5" customWidth="1"/>
    <col min="5903" max="6147" width="9.109375" style="5"/>
    <col min="6148" max="6148" width="5.44140625" style="5" customWidth="1"/>
    <col min="6149" max="6150" width="18" style="5" customWidth="1"/>
    <col min="6151" max="6151" width="17.44140625" style="5" customWidth="1"/>
    <col min="6152" max="6152" width="17.5546875" style="5" customWidth="1"/>
    <col min="6153" max="6153" width="19.44140625" style="5" customWidth="1"/>
    <col min="6154" max="6154" width="15.88671875" style="5" customWidth="1"/>
    <col min="6155" max="6155" width="17.88671875" style="5" customWidth="1"/>
    <col min="6156" max="6156" width="22.109375" style="5" customWidth="1"/>
    <col min="6157" max="6157" width="15.44140625" style="5" customWidth="1"/>
    <col min="6158" max="6158" width="18.44140625" style="5" customWidth="1"/>
    <col min="6159" max="6403" width="9.109375" style="5"/>
    <col min="6404" max="6404" width="5.44140625" style="5" customWidth="1"/>
    <col min="6405" max="6406" width="18" style="5" customWidth="1"/>
    <col min="6407" max="6407" width="17.44140625" style="5" customWidth="1"/>
    <col min="6408" max="6408" width="17.5546875" style="5" customWidth="1"/>
    <col min="6409" max="6409" width="19.44140625" style="5" customWidth="1"/>
    <col min="6410" max="6410" width="15.88671875" style="5" customWidth="1"/>
    <col min="6411" max="6411" width="17.88671875" style="5" customWidth="1"/>
    <col min="6412" max="6412" width="22.109375" style="5" customWidth="1"/>
    <col min="6413" max="6413" width="15.44140625" style="5" customWidth="1"/>
    <col min="6414" max="6414" width="18.44140625" style="5" customWidth="1"/>
    <col min="6415" max="6659" width="9.109375" style="5"/>
    <col min="6660" max="6660" width="5.44140625" style="5" customWidth="1"/>
    <col min="6661" max="6662" width="18" style="5" customWidth="1"/>
    <col min="6663" max="6663" width="17.44140625" style="5" customWidth="1"/>
    <col min="6664" max="6664" width="17.5546875" style="5" customWidth="1"/>
    <col min="6665" max="6665" width="19.44140625" style="5" customWidth="1"/>
    <col min="6666" max="6666" width="15.88671875" style="5" customWidth="1"/>
    <col min="6667" max="6667" width="17.88671875" style="5" customWidth="1"/>
    <col min="6668" max="6668" width="22.109375" style="5" customWidth="1"/>
    <col min="6669" max="6669" width="15.44140625" style="5" customWidth="1"/>
    <col min="6670" max="6670" width="18.44140625" style="5" customWidth="1"/>
    <col min="6671" max="6915" width="9.109375" style="5"/>
    <col min="6916" max="6916" width="5.44140625" style="5" customWidth="1"/>
    <col min="6917" max="6918" width="18" style="5" customWidth="1"/>
    <col min="6919" max="6919" width="17.44140625" style="5" customWidth="1"/>
    <col min="6920" max="6920" width="17.5546875" style="5" customWidth="1"/>
    <col min="6921" max="6921" width="19.44140625" style="5" customWidth="1"/>
    <col min="6922" max="6922" width="15.88671875" style="5" customWidth="1"/>
    <col min="6923" max="6923" width="17.88671875" style="5" customWidth="1"/>
    <col min="6924" max="6924" width="22.109375" style="5" customWidth="1"/>
    <col min="6925" max="6925" width="15.44140625" style="5" customWidth="1"/>
    <col min="6926" max="6926" width="18.44140625" style="5" customWidth="1"/>
    <col min="6927" max="7171" width="9.109375" style="5"/>
    <col min="7172" max="7172" width="5.44140625" style="5" customWidth="1"/>
    <col min="7173" max="7174" width="18" style="5" customWidth="1"/>
    <col min="7175" max="7175" width="17.44140625" style="5" customWidth="1"/>
    <col min="7176" max="7176" width="17.5546875" style="5" customWidth="1"/>
    <col min="7177" max="7177" width="19.44140625" style="5" customWidth="1"/>
    <col min="7178" max="7178" width="15.88671875" style="5" customWidth="1"/>
    <col min="7179" max="7179" width="17.88671875" style="5" customWidth="1"/>
    <col min="7180" max="7180" width="22.109375" style="5" customWidth="1"/>
    <col min="7181" max="7181" width="15.44140625" style="5" customWidth="1"/>
    <col min="7182" max="7182" width="18.44140625" style="5" customWidth="1"/>
    <col min="7183" max="7427" width="9.109375" style="5"/>
    <col min="7428" max="7428" width="5.44140625" style="5" customWidth="1"/>
    <col min="7429" max="7430" width="18" style="5" customWidth="1"/>
    <col min="7431" max="7431" width="17.44140625" style="5" customWidth="1"/>
    <col min="7432" max="7432" width="17.5546875" style="5" customWidth="1"/>
    <col min="7433" max="7433" width="19.44140625" style="5" customWidth="1"/>
    <col min="7434" max="7434" width="15.88671875" style="5" customWidth="1"/>
    <col min="7435" max="7435" width="17.88671875" style="5" customWidth="1"/>
    <col min="7436" max="7436" width="22.109375" style="5" customWidth="1"/>
    <col min="7437" max="7437" width="15.44140625" style="5" customWidth="1"/>
    <col min="7438" max="7438" width="18.44140625" style="5" customWidth="1"/>
    <col min="7439" max="7683" width="9.109375" style="5"/>
    <col min="7684" max="7684" width="5.44140625" style="5" customWidth="1"/>
    <col min="7685" max="7686" width="18" style="5" customWidth="1"/>
    <col min="7687" max="7687" width="17.44140625" style="5" customWidth="1"/>
    <col min="7688" max="7688" width="17.5546875" style="5" customWidth="1"/>
    <col min="7689" max="7689" width="19.44140625" style="5" customWidth="1"/>
    <col min="7690" max="7690" width="15.88671875" style="5" customWidth="1"/>
    <col min="7691" max="7691" width="17.88671875" style="5" customWidth="1"/>
    <col min="7692" max="7692" width="22.109375" style="5" customWidth="1"/>
    <col min="7693" max="7693" width="15.44140625" style="5" customWidth="1"/>
    <col min="7694" max="7694" width="18.44140625" style="5" customWidth="1"/>
    <col min="7695" max="7939" width="9.109375" style="5"/>
    <col min="7940" max="7940" width="5.44140625" style="5" customWidth="1"/>
    <col min="7941" max="7942" width="18" style="5" customWidth="1"/>
    <col min="7943" max="7943" width="17.44140625" style="5" customWidth="1"/>
    <col min="7944" max="7944" width="17.5546875" style="5" customWidth="1"/>
    <col min="7945" max="7945" width="19.44140625" style="5" customWidth="1"/>
    <col min="7946" max="7946" width="15.88671875" style="5" customWidth="1"/>
    <col min="7947" max="7947" width="17.88671875" style="5" customWidth="1"/>
    <col min="7948" max="7948" width="22.109375" style="5" customWidth="1"/>
    <col min="7949" max="7949" width="15.44140625" style="5" customWidth="1"/>
    <col min="7950" max="7950" width="18.44140625" style="5" customWidth="1"/>
    <col min="7951" max="8195" width="9.109375" style="5"/>
    <col min="8196" max="8196" width="5.44140625" style="5" customWidth="1"/>
    <col min="8197" max="8198" width="18" style="5" customWidth="1"/>
    <col min="8199" max="8199" width="17.44140625" style="5" customWidth="1"/>
    <col min="8200" max="8200" width="17.5546875" style="5" customWidth="1"/>
    <col min="8201" max="8201" width="19.44140625" style="5" customWidth="1"/>
    <col min="8202" max="8202" width="15.88671875" style="5" customWidth="1"/>
    <col min="8203" max="8203" width="17.88671875" style="5" customWidth="1"/>
    <col min="8204" max="8204" width="22.109375" style="5" customWidth="1"/>
    <col min="8205" max="8205" width="15.44140625" style="5" customWidth="1"/>
    <col min="8206" max="8206" width="18.44140625" style="5" customWidth="1"/>
    <col min="8207" max="8451" width="9.109375" style="5"/>
    <col min="8452" max="8452" width="5.44140625" style="5" customWidth="1"/>
    <col min="8453" max="8454" width="18" style="5" customWidth="1"/>
    <col min="8455" max="8455" width="17.44140625" style="5" customWidth="1"/>
    <col min="8456" max="8456" width="17.5546875" style="5" customWidth="1"/>
    <col min="8457" max="8457" width="19.44140625" style="5" customWidth="1"/>
    <col min="8458" max="8458" width="15.88671875" style="5" customWidth="1"/>
    <col min="8459" max="8459" width="17.88671875" style="5" customWidth="1"/>
    <col min="8460" max="8460" width="22.109375" style="5" customWidth="1"/>
    <col min="8461" max="8461" width="15.44140625" style="5" customWidth="1"/>
    <col min="8462" max="8462" width="18.44140625" style="5" customWidth="1"/>
    <col min="8463" max="8707" width="9.109375" style="5"/>
    <col min="8708" max="8708" width="5.44140625" style="5" customWidth="1"/>
    <col min="8709" max="8710" width="18" style="5" customWidth="1"/>
    <col min="8711" max="8711" width="17.44140625" style="5" customWidth="1"/>
    <col min="8712" max="8712" width="17.5546875" style="5" customWidth="1"/>
    <col min="8713" max="8713" width="19.44140625" style="5" customWidth="1"/>
    <col min="8714" max="8714" width="15.88671875" style="5" customWidth="1"/>
    <col min="8715" max="8715" width="17.88671875" style="5" customWidth="1"/>
    <col min="8716" max="8716" width="22.109375" style="5" customWidth="1"/>
    <col min="8717" max="8717" width="15.44140625" style="5" customWidth="1"/>
    <col min="8718" max="8718" width="18.44140625" style="5" customWidth="1"/>
    <col min="8719" max="8963" width="9.109375" style="5"/>
    <col min="8964" max="8964" width="5.44140625" style="5" customWidth="1"/>
    <col min="8965" max="8966" width="18" style="5" customWidth="1"/>
    <col min="8967" max="8967" width="17.44140625" style="5" customWidth="1"/>
    <col min="8968" max="8968" width="17.5546875" style="5" customWidth="1"/>
    <col min="8969" max="8969" width="19.44140625" style="5" customWidth="1"/>
    <col min="8970" max="8970" width="15.88671875" style="5" customWidth="1"/>
    <col min="8971" max="8971" width="17.88671875" style="5" customWidth="1"/>
    <col min="8972" max="8972" width="22.109375" style="5" customWidth="1"/>
    <col min="8973" max="8973" width="15.44140625" style="5" customWidth="1"/>
    <col min="8974" max="8974" width="18.44140625" style="5" customWidth="1"/>
    <col min="8975" max="9219" width="9.109375" style="5"/>
    <col min="9220" max="9220" width="5.44140625" style="5" customWidth="1"/>
    <col min="9221" max="9222" width="18" style="5" customWidth="1"/>
    <col min="9223" max="9223" width="17.44140625" style="5" customWidth="1"/>
    <col min="9224" max="9224" width="17.5546875" style="5" customWidth="1"/>
    <col min="9225" max="9225" width="19.44140625" style="5" customWidth="1"/>
    <col min="9226" max="9226" width="15.88671875" style="5" customWidth="1"/>
    <col min="9227" max="9227" width="17.88671875" style="5" customWidth="1"/>
    <col min="9228" max="9228" width="22.109375" style="5" customWidth="1"/>
    <col min="9229" max="9229" width="15.44140625" style="5" customWidth="1"/>
    <col min="9230" max="9230" width="18.44140625" style="5" customWidth="1"/>
    <col min="9231" max="9475" width="9.109375" style="5"/>
    <col min="9476" max="9476" width="5.44140625" style="5" customWidth="1"/>
    <col min="9477" max="9478" width="18" style="5" customWidth="1"/>
    <col min="9479" max="9479" width="17.44140625" style="5" customWidth="1"/>
    <col min="9480" max="9480" width="17.5546875" style="5" customWidth="1"/>
    <col min="9481" max="9481" width="19.44140625" style="5" customWidth="1"/>
    <col min="9482" max="9482" width="15.88671875" style="5" customWidth="1"/>
    <col min="9483" max="9483" width="17.88671875" style="5" customWidth="1"/>
    <col min="9484" max="9484" width="22.109375" style="5" customWidth="1"/>
    <col min="9485" max="9485" width="15.44140625" style="5" customWidth="1"/>
    <col min="9486" max="9486" width="18.44140625" style="5" customWidth="1"/>
    <col min="9487" max="9731" width="9.109375" style="5"/>
    <col min="9732" max="9732" width="5.44140625" style="5" customWidth="1"/>
    <col min="9733" max="9734" width="18" style="5" customWidth="1"/>
    <col min="9735" max="9735" width="17.44140625" style="5" customWidth="1"/>
    <col min="9736" max="9736" width="17.5546875" style="5" customWidth="1"/>
    <col min="9737" max="9737" width="19.44140625" style="5" customWidth="1"/>
    <col min="9738" max="9738" width="15.88671875" style="5" customWidth="1"/>
    <col min="9739" max="9739" width="17.88671875" style="5" customWidth="1"/>
    <col min="9740" max="9740" width="22.109375" style="5" customWidth="1"/>
    <col min="9741" max="9741" width="15.44140625" style="5" customWidth="1"/>
    <col min="9742" max="9742" width="18.44140625" style="5" customWidth="1"/>
    <col min="9743" max="9987" width="9.109375" style="5"/>
    <col min="9988" max="9988" width="5.44140625" style="5" customWidth="1"/>
    <col min="9989" max="9990" width="18" style="5" customWidth="1"/>
    <col min="9991" max="9991" width="17.44140625" style="5" customWidth="1"/>
    <col min="9992" max="9992" width="17.5546875" style="5" customWidth="1"/>
    <col min="9993" max="9993" width="19.44140625" style="5" customWidth="1"/>
    <col min="9994" max="9994" width="15.88671875" style="5" customWidth="1"/>
    <col min="9995" max="9995" width="17.88671875" style="5" customWidth="1"/>
    <col min="9996" max="9996" width="22.109375" style="5" customWidth="1"/>
    <col min="9997" max="9997" width="15.44140625" style="5" customWidth="1"/>
    <col min="9998" max="9998" width="18.44140625" style="5" customWidth="1"/>
    <col min="9999" max="10243" width="9.109375" style="5"/>
    <col min="10244" max="10244" width="5.44140625" style="5" customWidth="1"/>
    <col min="10245" max="10246" width="18" style="5" customWidth="1"/>
    <col min="10247" max="10247" width="17.44140625" style="5" customWidth="1"/>
    <col min="10248" max="10248" width="17.5546875" style="5" customWidth="1"/>
    <col min="10249" max="10249" width="19.44140625" style="5" customWidth="1"/>
    <col min="10250" max="10250" width="15.88671875" style="5" customWidth="1"/>
    <col min="10251" max="10251" width="17.88671875" style="5" customWidth="1"/>
    <col min="10252" max="10252" width="22.109375" style="5" customWidth="1"/>
    <col min="10253" max="10253" width="15.44140625" style="5" customWidth="1"/>
    <col min="10254" max="10254" width="18.44140625" style="5" customWidth="1"/>
    <col min="10255" max="10499" width="9.109375" style="5"/>
    <col min="10500" max="10500" width="5.44140625" style="5" customWidth="1"/>
    <col min="10501" max="10502" width="18" style="5" customWidth="1"/>
    <col min="10503" max="10503" width="17.44140625" style="5" customWidth="1"/>
    <col min="10504" max="10504" width="17.5546875" style="5" customWidth="1"/>
    <col min="10505" max="10505" width="19.44140625" style="5" customWidth="1"/>
    <col min="10506" max="10506" width="15.88671875" style="5" customWidth="1"/>
    <col min="10507" max="10507" width="17.88671875" style="5" customWidth="1"/>
    <col min="10508" max="10508" width="22.109375" style="5" customWidth="1"/>
    <col min="10509" max="10509" width="15.44140625" style="5" customWidth="1"/>
    <col min="10510" max="10510" width="18.44140625" style="5" customWidth="1"/>
    <col min="10511" max="10755" width="9.109375" style="5"/>
    <col min="10756" max="10756" width="5.44140625" style="5" customWidth="1"/>
    <col min="10757" max="10758" width="18" style="5" customWidth="1"/>
    <col min="10759" max="10759" width="17.44140625" style="5" customWidth="1"/>
    <col min="10760" max="10760" width="17.5546875" style="5" customWidth="1"/>
    <col min="10761" max="10761" width="19.44140625" style="5" customWidth="1"/>
    <col min="10762" max="10762" width="15.88671875" style="5" customWidth="1"/>
    <col min="10763" max="10763" width="17.88671875" style="5" customWidth="1"/>
    <col min="10764" max="10764" width="22.109375" style="5" customWidth="1"/>
    <col min="10765" max="10765" width="15.44140625" style="5" customWidth="1"/>
    <col min="10766" max="10766" width="18.44140625" style="5" customWidth="1"/>
    <col min="10767" max="11011" width="9.109375" style="5"/>
    <col min="11012" max="11012" width="5.44140625" style="5" customWidth="1"/>
    <col min="11013" max="11014" width="18" style="5" customWidth="1"/>
    <col min="11015" max="11015" width="17.44140625" style="5" customWidth="1"/>
    <col min="11016" max="11016" width="17.5546875" style="5" customWidth="1"/>
    <col min="11017" max="11017" width="19.44140625" style="5" customWidth="1"/>
    <col min="11018" max="11018" width="15.88671875" style="5" customWidth="1"/>
    <col min="11019" max="11019" width="17.88671875" style="5" customWidth="1"/>
    <col min="11020" max="11020" width="22.109375" style="5" customWidth="1"/>
    <col min="11021" max="11021" width="15.44140625" style="5" customWidth="1"/>
    <col min="11022" max="11022" width="18.44140625" style="5" customWidth="1"/>
    <col min="11023" max="11267" width="9.109375" style="5"/>
    <col min="11268" max="11268" width="5.44140625" style="5" customWidth="1"/>
    <col min="11269" max="11270" width="18" style="5" customWidth="1"/>
    <col min="11271" max="11271" width="17.44140625" style="5" customWidth="1"/>
    <col min="11272" max="11272" width="17.5546875" style="5" customWidth="1"/>
    <col min="11273" max="11273" width="19.44140625" style="5" customWidth="1"/>
    <col min="11274" max="11274" width="15.88671875" style="5" customWidth="1"/>
    <col min="11275" max="11275" width="17.88671875" style="5" customWidth="1"/>
    <col min="11276" max="11276" width="22.109375" style="5" customWidth="1"/>
    <col min="11277" max="11277" width="15.44140625" style="5" customWidth="1"/>
    <col min="11278" max="11278" width="18.44140625" style="5" customWidth="1"/>
    <col min="11279" max="11523" width="9.109375" style="5"/>
    <col min="11524" max="11524" width="5.44140625" style="5" customWidth="1"/>
    <col min="11525" max="11526" width="18" style="5" customWidth="1"/>
    <col min="11527" max="11527" width="17.44140625" style="5" customWidth="1"/>
    <col min="11528" max="11528" width="17.5546875" style="5" customWidth="1"/>
    <col min="11529" max="11529" width="19.44140625" style="5" customWidth="1"/>
    <col min="11530" max="11530" width="15.88671875" style="5" customWidth="1"/>
    <col min="11531" max="11531" width="17.88671875" style="5" customWidth="1"/>
    <col min="11532" max="11532" width="22.109375" style="5" customWidth="1"/>
    <col min="11533" max="11533" width="15.44140625" style="5" customWidth="1"/>
    <col min="11534" max="11534" width="18.44140625" style="5" customWidth="1"/>
    <col min="11535" max="11779" width="9.109375" style="5"/>
    <col min="11780" max="11780" width="5.44140625" style="5" customWidth="1"/>
    <col min="11781" max="11782" width="18" style="5" customWidth="1"/>
    <col min="11783" max="11783" width="17.44140625" style="5" customWidth="1"/>
    <col min="11784" max="11784" width="17.5546875" style="5" customWidth="1"/>
    <col min="11785" max="11785" width="19.44140625" style="5" customWidth="1"/>
    <col min="11786" max="11786" width="15.88671875" style="5" customWidth="1"/>
    <col min="11787" max="11787" width="17.88671875" style="5" customWidth="1"/>
    <col min="11788" max="11788" width="22.109375" style="5" customWidth="1"/>
    <col min="11789" max="11789" width="15.44140625" style="5" customWidth="1"/>
    <col min="11790" max="11790" width="18.44140625" style="5" customWidth="1"/>
    <col min="11791" max="12035" width="9.109375" style="5"/>
    <col min="12036" max="12036" width="5.44140625" style="5" customWidth="1"/>
    <col min="12037" max="12038" width="18" style="5" customWidth="1"/>
    <col min="12039" max="12039" width="17.44140625" style="5" customWidth="1"/>
    <col min="12040" max="12040" width="17.5546875" style="5" customWidth="1"/>
    <col min="12041" max="12041" width="19.44140625" style="5" customWidth="1"/>
    <col min="12042" max="12042" width="15.88671875" style="5" customWidth="1"/>
    <col min="12043" max="12043" width="17.88671875" style="5" customWidth="1"/>
    <col min="12044" max="12044" width="22.109375" style="5" customWidth="1"/>
    <col min="12045" max="12045" width="15.44140625" style="5" customWidth="1"/>
    <col min="12046" max="12046" width="18.44140625" style="5" customWidth="1"/>
    <col min="12047" max="12291" width="9.109375" style="5"/>
    <col min="12292" max="12292" width="5.44140625" style="5" customWidth="1"/>
    <col min="12293" max="12294" width="18" style="5" customWidth="1"/>
    <col min="12295" max="12295" width="17.44140625" style="5" customWidth="1"/>
    <col min="12296" max="12296" width="17.5546875" style="5" customWidth="1"/>
    <col min="12297" max="12297" width="19.44140625" style="5" customWidth="1"/>
    <col min="12298" max="12298" width="15.88671875" style="5" customWidth="1"/>
    <col min="12299" max="12299" width="17.88671875" style="5" customWidth="1"/>
    <col min="12300" max="12300" width="22.109375" style="5" customWidth="1"/>
    <col min="12301" max="12301" width="15.44140625" style="5" customWidth="1"/>
    <col min="12302" max="12302" width="18.44140625" style="5" customWidth="1"/>
    <col min="12303" max="12547" width="9.109375" style="5"/>
    <col min="12548" max="12548" width="5.44140625" style="5" customWidth="1"/>
    <col min="12549" max="12550" width="18" style="5" customWidth="1"/>
    <col min="12551" max="12551" width="17.44140625" style="5" customWidth="1"/>
    <col min="12552" max="12552" width="17.5546875" style="5" customWidth="1"/>
    <col min="12553" max="12553" width="19.44140625" style="5" customWidth="1"/>
    <col min="12554" max="12554" width="15.88671875" style="5" customWidth="1"/>
    <col min="12555" max="12555" width="17.88671875" style="5" customWidth="1"/>
    <col min="12556" max="12556" width="22.109375" style="5" customWidth="1"/>
    <col min="12557" max="12557" width="15.44140625" style="5" customWidth="1"/>
    <col min="12558" max="12558" width="18.44140625" style="5" customWidth="1"/>
    <col min="12559" max="12803" width="9.109375" style="5"/>
    <col min="12804" max="12804" width="5.44140625" style="5" customWidth="1"/>
    <col min="12805" max="12806" width="18" style="5" customWidth="1"/>
    <col min="12807" max="12807" width="17.44140625" style="5" customWidth="1"/>
    <col min="12808" max="12808" width="17.5546875" style="5" customWidth="1"/>
    <col min="12809" max="12809" width="19.44140625" style="5" customWidth="1"/>
    <col min="12810" max="12810" width="15.88671875" style="5" customWidth="1"/>
    <col min="12811" max="12811" width="17.88671875" style="5" customWidth="1"/>
    <col min="12812" max="12812" width="22.109375" style="5" customWidth="1"/>
    <col min="12813" max="12813" width="15.44140625" style="5" customWidth="1"/>
    <col min="12814" max="12814" width="18.44140625" style="5" customWidth="1"/>
    <col min="12815" max="13059" width="9.109375" style="5"/>
    <col min="13060" max="13060" width="5.44140625" style="5" customWidth="1"/>
    <col min="13061" max="13062" width="18" style="5" customWidth="1"/>
    <col min="13063" max="13063" width="17.44140625" style="5" customWidth="1"/>
    <col min="13064" max="13064" width="17.5546875" style="5" customWidth="1"/>
    <col min="13065" max="13065" width="19.44140625" style="5" customWidth="1"/>
    <col min="13066" max="13066" width="15.88671875" style="5" customWidth="1"/>
    <col min="13067" max="13067" width="17.88671875" style="5" customWidth="1"/>
    <col min="13068" max="13068" width="22.109375" style="5" customWidth="1"/>
    <col min="13069" max="13069" width="15.44140625" style="5" customWidth="1"/>
    <col min="13070" max="13070" width="18.44140625" style="5" customWidth="1"/>
    <col min="13071" max="13315" width="9.109375" style="5"/>
    <col min="13316" max="13316" width="5.44140625" style="5" customWidth="1"/>
    <col min="13317" max="13318" width="18" style="5" customWidth="1"/>
    <col min="13319" max="13319" width="17.44140625" style="5" customWidth="1"/>
    <col min="13320" max="13320" width="17.5546875" style="5" customWidth="1"/>
    <col min="13321" max="13321" width="19.44140625" style="5" customWidth="1"/>
    <col min="13322" max="13322" width="15.88671875" style="5" customWidth="1"/>
    <col min="13323" max="13323" width="17.88671875" style="5" customWidth="1"/>
    <col min="13324" max="13324" width="22.109375" style="5" customWidth="1"/>
    <col min="13325" max="13325" width="15.44140625" style="5" customWidth="1"/>
    <col min="13326" max="13326" width="18.44140625" style="5" customWidth="1"/>
    <col min="13327" max="13571" width="9.109375" style="5"/>
    <col min="13572" max="13572" width="5.44140625" style="5" customWidth="1"/>
    <col min="13573" max="13574" width="18" style="5" customWidth="1"/>
    <col min="13575" max="13575" width="17.44140625" style="5" customWidth="1"/>
    <col min="13576" max="13576" width="17.5546875" style="5" customWidth="1"/>
    <col min="13577" max="13577" width="19.44140625" style="5" customWidth="1"/>
    <col min="13578" max="13578" width="15.88671875" style="5" customWidth="1"/>
    <col min="13579" max="13579" width="17.88671875" style="5" customWidth="1"/>
    <col min="13580" max="13580" width="22.109375" style="5" customWidth="1"/>
    <col min="13581" max="13581" width="15.44140625" style="5" customWidth="1"/>
    <col min="13582" max="13582" width="18.44140625" style="5" customWidth="1"/>
    <col min="13583" max="13827" width="9.109375" style="5"/>
    <col min="13828" max="13828" width="5.44140625" style="5" customWidth="1"/>
    <col min="13829" max="13830" width="18" style="5" customWidth="1"/>
    <col min="13831" max="13831" width="17.44140625" style="5" customWidth="1"/>
    <col min="13832" max="13832" width="17.5546875" style="5" customWidth="1"/>
    <col min="13833" max="13833" width="19.44140625" style="5" customWidth="1"/>
    <col min="13834" max="13834" width="15.88671875" style="5" customWidth="1"/>
    <col min="13835" max="13835" width="17.88671875" style="5" customWidth="1"/>
    <col min="13836" max="13836" width="22.109375" style="5" customWidth="1"/>
    <col min="13837" max="13837" width="15.44140625" style="5" customWidth="1"/>
    <col min="13838" max="13838" width="18.44140625" style="5" customWidth="1"/>
    <col min="13839" max="14083" width="9.109375" style="5"/>
    <col min="14084" max="14084" width="5.44140625" style="5" customWidth="1"/>
    <col min="14085" max="14086" width="18" style="5" customWidth="1"/>
    <col min="14087" max="14087" width="17.44140625" style="5" customWidth="1"/>
    <col min="14088" max="14088" width="17.5546875" style="5" customWidth="1"/>
    <col min="14089" max="14089" width="19.44140625" style="5" customWidth="1"/>
    <col min="14090" max="14090" width="15.88671875" style="5" customWidth="1"/>
    <col min="14091" max="14091" width="17.88671875" style="5" customWidth="1"/>
    <col min="14092" max="14092" width="22.109375" style="5" customWidth="1"/>
    <col min="14093" max="14093" width="15.44140625" style="5" customWidth="1"/>
    <col min="14094" max="14094" width="18.44140625" style="5" customWidth="1"/>
    <col min="14095" max="14339" width="9.109375" style="5"/>
    <col min="14340" max="14340" width="5.44140625" style="5" customWidth="1"/>
    <col min="14341" max="14342" width="18" style="5" customWidth="1"/>
    <col min="14343" max="14343" width="17.44140625" style="5" customWidth="1"/>
    <col min="14344" max="14344" width="17.5546875" style="5" customWidth="1"/>
    <col min="14345" max="14345" width="19.44140625" style="5" customWidth="1"/>
    <col min="14346" max="14346" width="15.88671875" style="5" customWidth="1"/>
    <col min="14347" max="14347" width="17.88671875" style="5" customWidth="1"/>
    <col min="14348" max="14348" width="22.109375" style="5" customWidth="1"/>
    <col min="14349" max="14349" width="15.44140625" style="5" customWidth="1"/>
    <col min="14350" max="14350" width="18.44140625" style="5" customWidth="1"/>
    <col min="14351" max="14595" width="9.109375" style="5"/>
    <col min="14596" max="14596" width="5.44140625" style="5" customWidth="1"/>
    <col min="14597" max="14598" width="18" style="5" customWidth="1"/>
    <col min="14599" max="14599" width="17.44140625" style="5" customWidth="1"/>
    <col min="14600" max="14600" width="17.5546875" style="5" customWidth="1"/>
    <col min="14601" max="14601" width="19.44140625" style="5" customWidth="1"/>
    <col min="14602" max="14602" width="15.88671875" style="5" customWidth="1"/>
    <col min="14603" max="14603" width="17.88671875" style="5" customWidth="1"/>
    <col min="14604" max="14604" width="22.109375" style="5" customWidth="1"/>
    <col min="14605" max="14605" width="15.44140625" style="5" customWidth="1"/>
    <col min="14606" max="14606" width="18.44140625" style="5" customWidth="1"/>
    <col min="14607" max="14851" width="9.109375" style="5"/>
    <col min="14852" max="14852" width="5.44140625" style="5" customWidth="1"/>
    <col min="14853" max="14854" width="18" style="5" customWidth="1"/>
    <col min="14855" max="14855" width="17.44140625" style="5" customWidth="1"/>
    <col min="14856" max="14856" width="17.5546875" style="5" customWidth="1"/>
    <col min="14857" max="14857" width="19.44140625" style="5" customWidth="1"/>
    <col min="14858" max="14858" width="15.88671875" style="5" customWidth="1"/>
    <col min="14859" max="14859" width="17.88671875" style="5" customWidth="1"/>
    <col min="14860" max="14860" width="22.109375" style="5" customWidth="1"/>
    <col min="14861" max="14861" width="15.44140625" style="5" customWidth="1"/>
    <col min="14862" max="14862" width="18.44140625" style="5" customWidth="1"/>
    <col min="14863" max="15107" width="9.109375" style="5"/>
    <col min="15108" max="15108" width="5.44140625" style="5" customWidth="1"/>
    <col min="15109" max="15110" width="18" style="5" customWidth="1"/>
    <col min="15111" max="15111" width="17.44140625" style="5" customWidth="1"/>
    <col min="15112" max="15112" width="17.5546875" style="5" customWidth="1"/>
    <col min="15113" max="15113" width="19.44140625" style="5" customWidth="1"/>
    <col min="15114" max="15114" width="15.88671875" style="5" customWidth="1"/>
    <col min="15115" max="15115" width="17.88671875" style="5" customWidth="1"/>
    <col min="15116" max="15116" width="22.109375" style="5" customWidth="1"/>
    <col min="15117" max="15117" width="15.44140625" style="5" customWidth="1"/>
    <col min="15118" max="15118" width="18.44140625" style="5" customWidth="1"/>
    <col min="15119" max="15363" width="9.109375" style="5"/>
    <col min="15364" max="15364" width="5.44140625" style="5" customWidth="1"/>
    <col min="15365" max="15366" width="18" style="5" customWidth="1"/>
    <col min="15367" max="15367" width="17.44140625" style="5" customWidth="1"/>
    <col min="15368" max="15368" width="17.5546875" style="5" customWidth="1"/>
    <col min="15369" max="15369" width="19.44140625" style="5" customWidth="1"/>
    <col min="15370" max="15370" width="15.88671875" style="5" customWidth="1"/>
    <col min="15371" max="15371" width="17.88671875" style="5" customWidth="1"/>
    <col min="15372" max="15372" width="22.109375" style="5" customWidth="1"/>
    <col min="15373" max="15373" width="15.44140625" style="5" customWidth="1"/>
    <col min="15374" max="15374" width="18.44140625" style="5" customWidth="1"/>
    <col min="15375" max="15619" width="9.109375" style="5"/>
    <col min="15620" max="15620" width="5.44140625" style="5" customWidth="1"/>
    <col min="15621" max="15622" width="18" style="5" customWidth="1"/>
    <col min="15623" max="15623" width="17.44140625" style="5" customWidth="1"/>
    <col min="15624" max="15624" width="17.5546875" style="5" customWidth="1"/>
    <col min="15625" max="15625" width="19.44140625" style="5" customWidth="1"/>
    <col min="15626" max="15626" width="15.88671875" style="5" customWidth="1"/>
    <col min="15627" max="15627" width="17.88671875" style="5" customWidth="1"/>
    <col min="15628" max="15628" width="22.109375" style="5" customWidth="1"/>
    <col min="15629" max="15629" width="15.44140625" style="5" customWidth="1"/>
    <col min="15630" max="15630" width="18.44140625" style="5" customWidth="1"/>
    <col min="15631" max="15875" width="9.109375" style="5"/>
    <col min="15876" max="15876" width="5.44140625" style="5" customWidth="1"/>
    <col min="15877" max="15878" width="18" style="5" customWidth="1"/>
    <col min="15879" max="15879" width="17.44140625" style="5" customWidth="1"/>
    <col min="15880" max="15880" width="17.5546875" style="5" customWidth="1"/>
    <col min="15881" max="15881" width="19.44140625" style="5" customWidth="1"/>
    <col min="15882" max="15882" width="15.88671875" style="5" customWidth="1"/>
    <col min="15883" max="15883" width="17.88671875" style="5" customWidth="1"/>
    <col min="15884" max="15884" width="22.109375" style="5" customWidth="1"/>
    <col min="15885" max="15885" width="15.44140625" style="5" customWidth="1"/>
    <col min="15886" max="15886" width="18.44140625" style="5" customWidth="1"/>
    <col min="15887" max="16131" width="9.109375" style="5"/>
    <col min="16132" max="16132" width="5.44140625" style="5" customWidth="1"/>
    <col min="16133" max="16134" width="18" style="5" customWidth="1"/>
    <col min="16135" max="16135" width="17.44140625" style="5" customWidth="1"/>
    <col min="16136" max="16136" width="17.5546875" style="5" customWidth="1"/>
    <col min="16137" max="16137" width="19.44140625" style="5" customWidth="1"/>
    <col min="16138" max="16138" width="15.88671875" style="5" customWidth="1"/>
    <col min="16139" max="16139" width="17.88671875" style="5" customWidth="1"/>
    <col min="16140" max="16140" width="22.109375" style="5" customWidth="1"/>
    <col min="16141" max="16141" width="15.44140625" style="5" customWidth="1"/>
    <col min="16142" max="16142" width="18.44140625" style="5" customWidth="1"/>
    <col min="16143" max="16384" width="9.109375" style="5"/>
  </cols>
  <sheetData>
    <row r="1" spans="1:13" x14ac:dyDescent="0.3">
      <c r="M1" s="184" t="s">
        <v>612</v>
      </c>
    </row>
    <row r="2" spans="1:13" ht="20.399999999999999" x14ac:dyDescent="0.35">
      <c r="B2" s="586" t="s">
        <v>613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13" ht="6.75" customHeight="1" x14ac:dyDescent="0.35">
      <c r="B3" s="247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3" ht="7.5" customHeight="1" x14ac:dyDescent="0.35">
      <c r="B4" s="248" t="s">
        <v>614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</row>
    <row r="5" spans="1:13" ht="4.5" customHeight="1" x14ac:dyDescent="0.3">
      <c r="B5" s="249" t="s">
        <v>615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13" x14ac:dyDescent="0.3">
      <c r="B6" s="587" t="s">
        <v>616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</row>
    <row r="7" spans="1:13" ht="20.25" customHeight="1" x14ac:dyDescent="0.3">
      <c r="A7" s="16"/>
      <c r="B7" s="588" t="s">
        <v>617</v>
      </c>
      <c r="C7" s="579" t="s">
        <v>618</v>
      </c>
      <c r="D7" s="579"/>
      <c r="E7" s="579"/>
      <c r="F7" s="579"/>
      <c r="G7" s="579" t="s">
        <v>619</v>
      </c>
      <c r="H7" s="579"/>
      <c r="I7" s="589" t="s">
        <v>620</v>
      </c>
      <c r="J7" s="589"/>
      <c r="K7" s="589"/>
      <c r="L7" s="589"/>
      <c r="M7" s="589"/>
    </row>
    <row r="8" spans="1:13" s="209" customFormat="1" ht="18" customHeight="1" x14ac:dyDescent="0.25">
      <c r="A8" s="251"/>
      <c r="B8" s="588"/>
      <c r="C8" s="579"/>
      <c r="D8" s="579"/>
      <c r="E8" s="579"/>
      <c r="F8" s="579"/>
      <c r="G8" s="579"/>
      <c r="H8" s="579"/>
      <c r="I8" s="590" t="s">
        <v>621</v>
      </c>
      <c r="J8" s="590"/>
      <c r="K8" s="579" t="s">
        <v>622</v>
      </c>
      <c r="L8" s="579"/>
      <c r="M8" s="579"/>
    </row>
    <row r="9" spans="1:13" s="209" customFormat="1" ht="78" x14ac:dyDescent="0.25">
      <c r="A9" s="251"/>
      <c r="B9" s="588"/>
      <c r="C9" s="253" t="s">
        <v>623</v>
      </c>
      <c r="D9" s="254" t="s">
        <v>624</v>
      </c>
      <c r="E9" s="250" t="s">
        <v>625</v>
      </c>
      <c r="F9" s="179" t="s">
        <v>626</v>
      </c>
      <c r="G9" s="177" t="s">
        <v>627</v>
      </c>
      <c r="H9" s="250" t="s">
        <v>628</v>
      </c>
      <c r="I9" s="255" t="s">
        <v>629</v>
      </c>
      <c r="J9" s="254" t="s">
        <v>630</v>
      </c>
      <c r="K9" s="178" t="s">
        <v>631</v>
      </c>
      <c r="L9" s="256" t="s">
        <v>630</v>
      </c>
      <c r="M9" s="179" t="s">
        <v>632</v>
      </c>
    </row>
    <row r="10" spans="1:13" s="209" customFormat="1" ht="15.75" customHeight="1" x14ac:dyDescent="0.25">
      <c r="A10" s="251"/>
      <c r="B10" s="596" t="s">
        <v>633</v>
      </c>
      <c r="C10" s="593" t="s">
        <v>789</v>
      </c>
      <c r="D10" s="594" t="s">
        <v>634</v>
      </c>
      <c r="E10" s="597"/>
      <c r="F10" s="594"/>
      <c r="G10" s="591" t="s">
        <v>614</v>
      </c>
      <c r="H10" s="591">
        <v>3289479</v>
      </c>
      <c r="I10" s="595">
        <v>0.5</v>
      </c>
      <c r="J10" s="591">
        <v>1644739</v>
      </c>
      <c r="K10" s="257"/>
      <c r="L10" s="258"/>
      <c r="M10" s="259"/>
    </row>
    <row r="11" spans="1:13" s="209" customFormat="1" x14ac:dyDescent="0.25">
      <c r="A11" s="251"/>
      <c r="B11" s="596"/>
      <c r="C11" s="593"/>
      <c r="D11" s="594"/>
      <c r="E11" s="597"/>
      <c r="F11" s="594"/>
      <c r="G11" s="591"/>
      <c r="H11" s="591"/>
      <c r="I11" s="595"/>
      <c r="J11" s="591"/>
      <c r="K11" s="260"/>
      <c r="L11" s="261"/>
      <c r="M11" s="262"/>
    </row>
    <row r="12" spans="1:13" s="209" customFormat="1" x14ac:dyDescent="0.25">
      <c r="A12" s="251"/>
      <c r="B12" s="596"/>
      <c r="C12" s="593"/>
      <c r="D12" s="594"/>
      <c r="E12" s="597"/>
      <c r="F12" s="594"/>
      <c r="G12" s="591"/>
      <c r="H12" s="591"/>
      <c r="I12" s="595"/>
      <c r="J12" s="591"/>
      <c r="K12" s="263"/>
      <c r="L12" s="264"/>
      <c r="M12" s="265"/>
    </row>
    <row r="13" spans="1:13" ht="15.75" customHeight="1" x14ac:dyDescent="0.3">
      <c r="A13" s="16"/>
      <c r="B13" s="592" t="s">
        <v>635</v>
      </c>
      <c r="C13" s="593" t="s">
        <v>636</v>
      </c>
      <c r="D13" s="594" t="s">
        <v>637</v>
      </c>
      <c r="E13" s="593" t="s">
        <v>638</v>
      </c>
      <c r="F13" s="594" t="s">
        <v>639</v>
      </c>
      <c r="G13" s="591" t="s">
        <v>615</v>
      </c>
      <c r="H13" s="591">
        <v>231830</v>
      </c>
      <c r="I13" s="595"/>
      <c r="J13" s="591"/>
      <c r="K13" s="266"/>
      <c r="L13" s="267"/>
      <c r="M13" s="268"/>
    </row>
    <row r="14" spans="1:13" x14ac:dyDescent="0.3">
      <c r="A14" s="16"/>
      <c r="B14" s="592"/>
      <c r="C14" s="593"/>
      <c r="D14" s="594"/>
      <c r="E14" s="593"/>
      <c r="F14" s="594"/>
      <c r="G14" s="591"/>
      <c r="H14" s="591"/>
      <c r="I14" s="595"/>
      <c r="J14" s="591"/>
      <c r="K14" s="269"/>
      <c r="L14" s="261"/>
      <c r="M14" s="270"/>
    </row>
    <row r="15" spans="1:13" ht="16.2" thickBot="1" x14ac:dyDescent="0.35">
      <c r="A15" s="16"/>
      <c r="B15" s="592"/>
      <c r="C15" s="593"/>
      <c r="D15" s="594"/>
      <c r="E15" s="593"/>
      <c r="F15" s="594"/>
      <c r="G15" s="591"/>
      <c r="H15" s="591"/>
      <c r="I15" s="595"/>
      <c r="J15" s="591"/>
      <c r="K15" s="271"/>
      <c r="L15" s="272"/>
      <c r="M15" s="273"/>
    </row>
    <row r="16" spans="1:13" ht="15.75" customHeight="1" thickBot="1" x14ac:dyDescent="0.35">
      <c r="A16" s="16"/>
      <c r="B16" s="592" t="s">
        <v>640</v>
      </c>
      <c r="C16" s="593" t="s">
        <v>641</v>
      </c>
      <c r="D16" s="599" t="s">
        <v>642</v>
      </c>
      <c r="E16" s="593" t="s">
        <v>643</v>
      </c>
      <c r="F16" s="594" t="s">
        <v>644</v>
      </c>
      <c r="G16" s="591" t="s">
        <v>614</v>
      </c>
      <c r="H16" s="591">
        <v>66413</v>
      </c>
      <c r="I16" s="595">
        <v>0.5</v>
      </c>
      <c r="J16" s="591">
        <v>33207</v>
      </c>
      <c r="K16" s="274"/>
      <c r="L16" s="258"/>
      <c r="M16" s="275"/>
    </row>
    <row r="17" spans="1:13" ht="16.2" thickBot="1" x14ac:dyDescent="0.35">
      <c r="A17" s="16"/>
      <c r="B17" s="592"/>
      <c r="C17" s="593"/>
      <c r="D17" s="599"/>
      <c r="E17" s="593"/>
      <c r="F17" s="594"/>
      <c r="G17" s="591"/>
      <c r="H17" s="591"/>
      <c r="I17" s="595"/>
      <c r="J17" s="591"/>
      <c r="K17" s="269"/>
      <c r="L17" s="261"/>
      <c r="M17" s="270"/>
    </row>
    <row r="18" spans="1:13" ht="16.2" thickBot="1" x14ac:dyDescent="0.35">
      <c r="A18" s="16"/>
      <c r="B18" s="592"/>
      <c r="C18" s="593"/>
      <c r="D18" s="599"/>
      <c r="E18" s="593"/>
      <c r="F18" s="594"/>
      <c r="G18" s="591"/>
      <c r="H18" s="591"/>
      <c r="I18" s="595"/>
      <c r="J18" s="591"/>
      <c r="K18" s="276"/>
      <c r="L18" s="277"/>
      <c r="M18" s="278"/>
    </row>
    <row r="19" spans="1:13" ht="15.75" customHeight="1" thickBot="1" x14ac:dyDescent="0.35">
      <c r="A19" s="16"/>
      <c r="B19" s="598" t="s">
        <v>645</v>
      </c>
      <c r="C19" s="593" t="s">
        <v>646</v>
      </c>
      <c r="D19" s="599" t="s">
        <v>647</v>
      </c>
      <c r="E19" s="593" t="s">
        <v>792</v>
      </c>
      <c r="F19" s="594" t="s">
        <v>793</v>
      </c>
      <c r="G19" s="591" t="s">
        <v>614</v>
      </c>
      <c r="H19" s="591">
        <v>10953548</v>
      </c>
      <c r="I19" s="595">
        <v>0.5</v>
      </c>
      <c r="J19" s="591">
        <v>5476774</v>
      </c>
      <c r="K19" s="271"/>
      <c r="L19" s="272"/>
      <c r="M19" s="279"/>
    </row>
    <row r="20" spans="1:13" x14ac:dyDescent="0.3">
      <c r="A20" s="16"/>
      <c r="B20" s="598"/>
      <c r="C20" s="593"/>
      <c r="D20" s="599"/>
      <c r="E20" s="593"/>
      <c r="F20" s="594"/>
      <c r="G20" s="591"/>
      <c r="H20" s="591"/>
      <c r="I20" s="595"/>
      <c r="J20" s="591"/>
      <c r="K20" s="269"/>
      <c r="L20" s="261"/>
      <c r="M20" s="270"/>
    </row>
    <row r="21" spans="1:13" x14ac:dyDescent="0.3">
      <c r="A21" s="16"/>
      <c r="B21" s="598"/>
      <c r="C21" s="593"/>
      <c r="D21" s="599"/>
      <c r="E21" s="593"/>
      <c r="F21" s="594"/>
      <c r="G21" s="591"/>
      <c r="H21" s="591"/>
      <c r="I21" s="595"/>
      <c r="J21" s="591"/>
      <c r="K21" s="280"/>
      <c r="L21" s="264"/>
      <c r="M21" s="273"/>
    </row>
    <row r="22" spans="1:13" ht="15.75" customHeight="1" x14ac:dyDescent="0.3">
      <c r="A22" s="16"/>
      <c r="B22" s="598" t="s">
        <v>661</v>
      </c>
      <c r="C22" s="593" t="s">
        <v>804</v>
      </c>
      <c r="D22" s="594" t="s">
        <v>805</v>
      </c>
      <c r="E22" s="601"/>
      <c r="F22" s="602"/>
      <c r="G22" s="591" t="s">
        <v>614</v>
      </c>
      <c r="H22" s="591">
        <v>1017373</v>
      </c>
      <c r="I22" s="595">
        <v>0.5</v>
      </c>
      <c r="J22" s="591">
        <v>508686</v>
      </c>
      <c r="K22" s="271"/>
      <c r="L22" s="272"/>
      <c r="M22" s="279"/>
    </row>
    <row r="23" spans="1:13" x14ac:dyDescent="0.3">
      <c r="A23" s="16"/>
      <c r="B23" s="598"/>
      <c r="C23" s="593"/>
      <c r="D23" s="594"/>
      <c r="E23" s="601"/>
      <c r="F23" s="602"/>
      <c r="G23" s="591"/>
      <c r="H23" s="591"/>
      <c r="I23" s="595"/>
      <c r="J23" s="591"/>
      <c r="K23" s="271"/>
      <c r="L23" s="272"/>
      <c r="M23" s="279"/>
    </row>
    <row r="24" spans="1:13" x14ac:dyDescent="0.3">
      <c r="A24" s="16"/>
      <c r="B24" s="598"/>
      <c r="C24" s="593"/>
      <c r="D24" s="594"/>
      <c r="E24" s="601"/>
      <c r="F24" s="602"/>
      <c r="G24" s="591"/>
      <c r="H24" s="591"/>
      <c r="I24" s="595"/>
      <c r="J24" s="591"/>
      <c r="K24" s="269"/>
      <c r="L24" s="261"/>
      <c r="M24" s="270"/>
    </row>
    <row r="25" spans="1:13" x14ac:dyDescent="0.3">
      <c r="A25" s="16"/>
      <c r="B25" s="598"/>
      <c r="C25" s="593"/>
      <c r="D25" s="594"/>
      <c r="E25" s="601"/>
      <c r="F25" s="602"/>
      <c r="G25" s="591"/>
      <c r="H25" s="591"/>
      <c r="I25" s="595"/>
      <c r="J25" s="591"/>
      <c r="K25" s="280"/>
      <c r="L25" s="264"/>
      <c r="M25" s="273"/>
    </row>
    <row r="26" spans="1:13" ht="16.5" customHeight="1" x14ac:dyDescent="0.3">
      <c r="B26" s="600" t="s">
        <v>648</v>
      </c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</row>
    <row r="27" spans="1:13" ht="16.5" customHeight="1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</row>
    <row r="28" spans="1:13" x14ac:dyDescent="0.3"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282"/>
    </row>
    <row r="29" spans="1:13" x14ac:dyDescent="0.3">
      <c r="B29" s="587" t="s">
        <v>820</v>
      </c>
      <c r="C29" s="587"/>
      <c r="D29" s="587"/>
      <c r="E29" s="587"/>
      <c r="F29" s="587"/>
      <c r="G29" s="587"/>
      <c r="H29" s="587"/>
      <c r="I29" s="587"/>
      <c r="J29" s="587"/>
    </row>
    <row r="30" spans="1:13" s="209" customFormat="1" ht="15.75" customHeight="1" x14ac:dyDescent="0.25">
      <c r="B30" s="579" t="s">
        <v>649</v>
      </c>
      <c r="C30" s="579" t="s">
        <v>650</v>
      </c>
      <c r="D30" s="579"/>
      <c r="E30" s="604" t="s">
        <v>651</v>
      </c>
      <c r="F30" s="604"/>
      <c r="G30" s="604"/>
      <c r="H30" s="604"/>
      <c r="I30" s="604"/>
      <c r="J30" s="604"/>
    </row>
    <row r="31" spans="1:13" s="209" customFormat="1" ht="8.25" customHeight="1" x14ac:dyDescent="0.25">
      <c r="B31" s="579"/>
      <c r="C31" s="579"/>
      <c r="D31" s="579"/>
      <c r="E31" s="604"/>
      <c r="F31" s="604"/>
      <c r="G31" s="604"/>
      <c r="H31" s="604"/>
      <c r="I31" s="604"/>
      <c r="J31" s="604"/>
      <c r="M31" s="283"/>
    </row>
    <row r="32" spans="1:13" s="209" customFormat="1" ht="27" customHeight="1" thickBot="1" x14ac:dyDescent="0.3">
      <c r="B32" s="579"/>
      <c r="C32" s="253" t="s">
        <v>611</v>
      </c>
      <c r="D32" s="284" t="s">
        <v>652</v>
      </c>
      <c r="E32" s="252" t="s">
        <v>653</v>
      </c>
      <c r="F32" s="605" t="s">
        <v>654</v>
      </c>
      <c r="G32" s="605"/>
      <c r="H32" s="605"/>
      <c r="I32" s="605"/>
      <c r="J32" s="605"/>
    </row>
    <row r="33" spans="2:10" s="209" customFormat="1" ht="15.75" customHeight="1" thickBot="1" x14ac:dyDescent="0.3">
      <c r="B33" s="598" t="s">
        <v>635</v>
      </c>
      <c r="C33" s="285">
        <v>1644739</v>
      </c>
      <c r="D33" s="286" t="s">
        <v>656</v>
      </c>
      <c r="E33" s="287" t="s">
        <v>634</v>
      </c>
      <c r="F33" s="606" t="s">
        <v>657</v>
      </c>
      <c r="G33" s="606"/>
      <c r="H33" s="606"/>
      <c r="I33" s="606"/>
      <c r="J33" s="606"/>
    </row>
    <row r="34" spans="2:10" s="209" customFormat="1" ht="16.2" thickBot="1" x14ac:dyDescent="0.3">
      <c r="B34" s="598"/>
      <c r="C34" s="288"/>
      <c r="D34" s="289"/>
      <c r="E34" s="290"/>
      <c r="F34" s="607"/>
      <c r="G34" s="607"/>
      <c r="H34" s="607"/>
      <c r="I34" s="607"/>
      <c r="J34" s="607"/>
    </row>
    <row r="35" spans="2:10" s="209" customFormat="1" x14ac:dyDescent="0.25">
      <c r="B35" s="598"/>
      <c r="C35" s="288"/>
      <c r="D35" s="291"/>
      <c r="E35" s="290"/>
      <c r="F35" s="607"/>
      <c r="G35" s="607"/>
      <c r="H35" s="607"/>
      <c r="I35" s="607"/>
      <c r="J35" s="607"/>
    </row>
    <row r="36" spans="2:10" s="209" customFormat="1" x14ac:dyDescent="0.25">
      <c r="B36" s="598"/>
      <c r="C36" s="292"/>
      <c r="D36" s="293"/>
      <c r="E36" s="294"/>
      <c r="F36" s="607"/>
      <c r="G36" s="607"/>
      <c r="H36" s="607"/>
      <c r="I36" s="607"/>
      <c r="J36" s="607"/>
    </row>
    <row r="37" spans="2:10" s="209" customFormat="1" ht="16.2" thickBot="1" x14ac:dyDescent="0.3">
      <c r="B37" s="598"/>
      <c r="C37" s="295">
        <v>1644739</v>
      </c>
      <c r="D37" s="296" t="s">
        <v>655</v>
      </c>
      <c r="E37" s="297"/>
      <c r="F37" s="298"/>
      <c r="G37" s="298"/>
      <c r="H37" s="298"/>
      <c r="I37" s="299"/>
      <c r="J37" s="300"/>
    </row>
    <row r="38" spans="2:10" s="209" customFormat="1" ht="15.75" customHeight="1" thickBot="1" x14ac:dyDescent="0.3">
      <c r="B38" s="598" t="s">
        <v>640</v>
      </c>
      <c r="C38" s="285">
        <v>-231830</v>
      </c>
      <c r="D38" s="286"/>
      <c r="E38" s="287" t="s">
        <v>658</v>
      </c>
      <c r="F38" s="606" t="s">
        <v>659</v>
      </c>
      <c r="G38" s="606"/>
      <c r="H38" s="606"/>
      <c r="I38" s="606"/>
      <c r="J38" s="606"/>
    </row>
    <row r="39" spans="2:10" s="209" customFormat="1" ht="16.2" thickBot="1" x14ac:dyDescent="0.3">
      <c r="B39" s="598"/>
      <c r="C39" s="288"/>
      <c r="D39" s="289"/>
      <c r="E39" s="290"/>
      <c r="F39" s="607"/>
      <c r="G39" s="607"/>
      <c r="H39" s="607"/>
      <c r="I39" s="607"/>
      <c r="J39" s="607"/>
    </row>
    <row r="40" spans="2:10" s="209" customFormat="1" x14ac:dyDescent="0.25">
      <c r="B40" s="598"/>
      <c r="C40" s="288"/>
      <c r="D40" s="291"/>
      <c r="E40" s="290"/>
      <c r="F40" s="607"/>
      <c r="G40" s="607"/>
      <c r="H40" s="607"/>
      <c r="I40" s="607"/>
      <c r="J40" s="607"/>
    </row>
    <row r="41" spans="2:10" s="209" customFormat="1" x14ac:dyDescent="0.25">
      <c r="B41" s="598"/>
      <c r="C41" s="292"/>
      <c r="D41" s="293"/>
      <c r="E41" s="294"/>
      <c r="F41" s="607"/>
      <c r="G41" s="607"/>
      <c r="H41" s="607"/>
      <c r="I41" s="607"/>
      <c r="J41" s="607"/>
    </row>
    <row r="42" spans="2:10" s="209" customFormat="1" ht="16.2" thickBot="1" x14ac:dyDescent="0.3">
      <c r="B42" s="598"/>
      <c r="C42" s="285">
        <v>-231830</v>
      </c>
      <c r="D42" s="296" t="s">
        <v>655</v>
      </c>
      <c r="E42" s="297"/>
      <c r="F42" s="298"/>
      <c r="G42" s="298"/>
      <c r="H42" s="298"/>
      <c r="I42" s="299"/>
      <c r="J42" s="300"/>
    </row>
    <row r="43" spans="2:10" s="209" customFormat="1" ht="15.75" customHeight="1" thickBot="1" x14ac:dyDescent="0.3">
      <c r="B43" s="598" t="s">
        <v>645</v>
      </c>
      <c r="C43" s="285">
        <v>33207</v>
      </c>
      <c r="D43" s="286" t="s">
        <v>660</v>
      </c>
      <c r="E43" s="287" t="s">
        <v>642</v>
      </c>
      <c r="F43" s="606" t="s">
        <v>657</v>
      </c>
      <c r="G43" s="606"/>
      <c r="H43" s="606"/>
      <c r="I43" s="606"/>
      <c r="J43" s="606"/>
    </row>
    <row r="44" spans="2:10" s="209" customFormat="1" ht="16.2" thickBot="1" x14ac:dyDescent="0.3">
      <c r="B44" s="598"/>
      <c r="C44" s="288"/>
      <c r="D44" s="289"/>
      <c r="E44" s="290"/>
      <c r="F44" s="607"/>
      <c r="G44" s="607"/>
      <c r="H44" s="607"/>
      <c r="I44" s="607"/>
      <c r="J44" s="607"/>
    </row>
    <row r="45" spans="2:10" s="209" customFormat="1" x14ac:dyDescent="0.25">
      <c r="B45" s="598"/>
      <c r="C45" s="288"/>
      <c r="D45" s="291"/>
      <c r="E45" s="290"/>
      <c r="F45" s="607"/>
      <c r="G45" s="607"/>
      <c r="H45" s="607"/>
      <c r="I45" s="607"/>
      <c r="J45" s="607"/>
    </row>
    <row r="46" spans="2:10" s="209" customFormat="1" x14ac:dyDescent="0.25">
      <c r="B46" s="598"/>
      <c r="C46" s="292"/>
      <c r="D46" s="293"/>
      <c r="E46" s="294"/>
      <c r="F46" s="607"/>
      <c r="G46" s="607"/>
      <c r="H46" s="607"/>
      <c r="I46" s="607"/>
      <c r="J46" s="607"/>
    </row>
    <row r="47" spans="2:10" s="209" customFormat="1" x14ac:dyDescent="0.25">
      <c r="B47" s="598"/>
      <c r="C47" s="285">
        <v>33207</v>
      </c>
      <c r="D47" s="296" t="s">
        <v>655</v>
      </c>
      <c r="E47" s="297"/>
      <c r="F47" s="298"/>
      <c r="G47" s="298"/>
      <c r="H47" s="298"/>
      <c r="I47" s="299"/>
      <c r="J47" s="300"/>
    </row>
    <row r="48" spans="2:10" s="209" customFormat="1" ht="15.75" customHeight="1" x14ac:dyDescent="0.25">
      <c r="B48" s="598" t="s">
        <v>661</v>
      </c>
      <c r="C48" s="285">
        <v>5476774</v>
      </c>
      <c r="D48" s="286" t="s">
        <v>762</v>
      </c>
      <c r="E48" s="287" t="s">
        <v>761</v>
      </c>
      <c r="F48" s="606" t="s">
        <v>657</v>
      </c>
      <c r="G48" s="606"/>
      <c r="H48" s="606"/>
      <c r="I48" s="606"/>
      <c r="J48" s="606"/>
    </row>
    <row r="49" spans="2:10" s="209" customFormat="1" x14ac:dyDescent="0.25">
      <c r="B49" s="598"/>
      <c r="C49" s="288"/>
      <c r="D49" s="289"/>
      <c r="E49" s="290"/>
      <c r="F49" s="607"/>
      <c r="G49" s="607"/>
      <c r="H49" s="607"/>
      <c r="I49" s="607"/>
      <c r="J49" s="607"/>
    </row>
    <row r="50" spans="2:10" s="209" customFormat="1" x14ac:dyDescent="0.25">
      <c r="B50" s="598"/>
      <c r="C50" s="288"/>
      <c r="D50" s="291"/>
      <c r="E50" s="290"/>
      <c r="F50" s="607"/>
      <c r="G50" s="607"/>
      <c r="H50" s="607"/>
      <c r="I50" s="607"/>
      <c r="J50" s="607"/>
    </row>
    <row r="51" spans="2:10" s="209" customFormat="1" x14ac:dyDescent="0.25">
      <c r="B51" s="598"/>
      <c r="C51" s="292"/>
      <c r="D51" s="293"/>
      <c r="E51" s="294"/>
      <c r="F51" s="607"/>
      <c r="G51" s="607"/>
      <c r="H51" s="607"/>
      <c r="I51" s="607"/>
      <c r="J51" s="607"/>
    </row>
    <row r="52" spans="2:10" s="209" customFormat="1" x14ac:dyDescent="0.25">
      <c r="B52" s="598"/>
      <c r="C52" s="295">
        <v>5476774</v>
      </c>
      <c r="D52" s="296" t="s">
        <v>655</v>
      </c>
      <c r="E52" s="297"/>
      <c r="F52" s="298"/>
      <c r="G52" s="298"/>
      <c r="H52" s="298"/>
      <c r="I52" s="299"/>
      <c r="J52" s="300"/>
    </row>
    <row r="53" spans="2:10" s="209" customFormat="1" ht="15.75" customHeight="1" x14ac:dyDescent="0.25">
      <c r="B53" s="598" t="s">
        <v>776</v>
      </c>
      <c r="C53" s="285"/>
      <c r="D53" s="286"/>
      <c r="E53" s="287"/>
      <c r="F53" s="606"/>
      <c r="G53" s="606"/>
      <c r="H53" s="606"/>
      <c r="I53" s="606"/>
      <c r="J53" s="606"/>
    </row>
    <row r="54" spans="2:10" s="209" customFormat="1" x14ac:dyDescent="0.25">
      <c r="B54" s="598"/>
      <c r="C54" s="288"/>
      <c r="D54" s="289"/>
      <c r="E54" s="290"/>
      <c r="F54" s="607"/>
      <c r="G54" s="607"/>
      <c r="H54" s="607"/>
      <c r="I54" s="607"/>
      <c r="J54" s="607"/>
    </row>
    <row r="55" spans="2:10" s="209" customFormat="1" x14ac:dyDescent="0.25">
      <c r="B55" s="598"/>
      <c r="C55" s="288"/>
      <c r="D55" s="291"/>
      <c r="E55" s="290"/>
      <c r="F55" s="607"/>
      <c r="G55" s="607"/>
      <c r="H55" s="607"/>
      <c r="I55" s="607"/>
      <c r="J55" s="607"/>
    </row>
    <row r="56" spans="2:10" s="209" customFormat="1" x14ac:dyDescent="0.25">
      <c r="B56" s="598"/>
      <c r="C56" s="292"/>
      <c r="D56" s="293"/>
      <c r="E56" s="294"/>
      <c r="F56" s="607"/>
      <c r="G56" s="607"/>
      <c r="H56" s="607"/>
      <c r="I56" s="607"/>
      <c r="J56" s="607"/>
    </row>
    <row r="57" spans="2:10" s="209" customFormat="1" x14ac:dyDescent="0.25">
      <c r="B57" s="598"/>
      <c r="C57" s="295"/>
      <c r="D57" s="296" t="s">
        <v>655</v>
      </c>
      <c r="E57" s="297"/>
      <c r="F57" s="298"/>
      <c r="G57" s="298"/>
      <c r="H57" s="298"/>
      <c r="I57" s="299"/>
      <c r="J57" s="300"/>
    </row>
    <row r="59" spans="2:10" x14ac:dyDescent="0.3">
      <c r="B59" s="5" t="s">
        <v>662</v>
      </c>
    </row>
    <row r="61" spans="2:10" x14ac:dyDescent="0.3">
      <c r="B61" s="5" t="s">
        <v>821</v>
      </c>
    </row>
  </sheetData>
  <mergeCells count="85">
    <mergeCell ref="B53:B57"/>
    <mergeCell ref="F53:J53"/>
    <mergeCell ref="F54:J54"/>
    <mergeCell ref="F55:J55"/>
    <mergeCell ref="F56:J56"/>
    <mergeCell ref="B48:B52"/>
    <mergeCell ref="F48:J48"/>
    <mergeCell ref="F49:J49"/>
    <mergeCell ref="F50:J50"/>
    <mergeCell ref="F51:J51"/>
    <mergeCell ref="B43:B47"/>
    <mergeCell ref="F43:J43"/>
    <mergeCell ref="F44:J44"/>
    <mergeCell ref="F45:J45"/>
    <mergeCell ref="F46:J46"/>
    <mergeCell ref="B38:B42"/>
    <mergeCell ref="F38:J38"/>
    <mergeCell ref="F39:J39"/>
    <mergeCell ref="F40:J40"/>
    <mergeCell ref="F41:J41"/>
    <mergeCell ref="B33:B37"/>
    <mergeCell ref="F33:J33"/>
    <mergeCell ref="F34:J34"/>
    <mergeCell ref="F35:J35"/>
    <mergeCell ref="F36:J36"/>
    <mergeCell ref="B28:K28"/>
    <mergeCell ref="B29:J29"/>
    <mergeCell ref="B30:B32"/>
    <mergeCell ref="C30:D31"/>
    <mergeCell ref="E30:J31"/>
    <mergeCell ref="F32:J32"/>
    <mergeCell ref="G22:G25"/>
    <mergeCell ref="H22:H25"/>
    <mergeCell ref="I22:I25"/>
    <mergeCell ref="J22:J25"/>
    <mergeCell ref="B26:M26"/>
    <mergeCell ref="B22:B25"/>
    <mergeCell ref="C22:C25"/>
    <mergeCell ref="D22:D25"/>
    <mergeCell ref="E22:E25"/>
    <mergeCell ref="F22:F25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H10:H12"/>
    <mergeCell ref="I10:I12"/>
    <mergeCell ref="G16:G18"/>
    <mergeCell ref="H16:H18"/>
    <mergeCell ref="I16:I1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25" xr:uid="{00000000-0002-0000-0800-000000000000}">
      <formula1>$B$3:$B$5</formula1>
      <formula2>0</formula2>
    </dataValidation>
  </dataValidations>
  <pageMargins left="0.196527777777778" right="0.118055555555556" top="0.15763888888888899" bottom="0.15763888888888899" header="0.511811023622047" footer="0.511811023622047"/>
  <pageSetup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32"/>
  <sheetViews>
    <sheetView showGridLines="0" topLeftCell="B1" zoomScaleNormal="100" workbookViewId="0">
      <selection activeCell="G41" sqref="G41"/>
    </sheetView>
  </sheetViews>
  <sheetFormatPr defaultColWidth="9.109375" defaultRowHeight="15.6" x14ac:dyDescent="0.3"/>
  <cols>
    <col min="1" max="1" width="5.5546875" style="110" customWidth="1"/>
    <col min="2" max="2" width="7.33203125" style="110" customWidth="1"/>
    <col min="3" max="3" width="22.6640625" style="110" customWidth="1"/>
    <col min="4" max="5" width="20.6640625" style="110" customWidth="1"/>
    <col min="6" max="6" width="23" style="110" customWidth="1"/>
    <col min="7" max="7" width="22.5546875" style="110" customWidth="1"/>
    <col min="8" max="8" width="20.6640625" style="110" customWidth="1"/>
    <col min="9" max="9" width="18.6640625" style="110" customWidth="1"/>
    <col min="10" max="10" width="19.88671875" style="110" customWidth="1"/>
    <col min="11" max="11" width="14.6640625" style="110" customWidth="1"/>
    <col min="12" max="12" width="29.88671875" style="110" customWidth="1"/>
    <col min="13" max="13" width="34.33203125" style="110" customWidth="1"/>
    <col min="14" max="14" width="27.109375" style="110" customWidth="1"/>
    <col min="15" max="15" width="36.88671875" style="110" customWidth="1"/>
    <col min="16" max="16384" width="9.109375" style="110"/>
  </cols>
  <sheetData>
    <row r="1" spans="2:16" s="184" customFormat="1" ht="27.75" customHeight="1" x14ac:dyDescent="0.3"/>
    <row r="2" spans="2:16" x14ac:dyDescent="0.3">
      <c r="B2" s="113"/>
      <c r="H2" s="184"/>
      <c r="K2" s="184" t="s">
        <v>596</v>
      </c>
      <c r="N2" s="608"/>
      <c r="O2" s="608"/>
    </row>
    <row r="3" spans="2:16" x14ac:dyDescent="0.3">
      <c r="B3" s="113"/>
      <c r="N3" s="113"/>
      <c r="O3" s="212"/>
    </row>
    <row r="4" spans="2:16" x14ac:dyDescent="0.3"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6" ht="20.399999999999999" x14ac:dyDescent="0.35">
      <c r="B5" s="586" t="s">
        <v>597</v>
      </c>
      <c r="C5" s="586"/>
      <c r="D5" s="586"/>
      <c r="E5" s="586"/>
      <c r="F5" s="586"/>
      <c r="G5" s="586"/>
      <c r="H5" s="586"/>
      <c r="I5" s="586"/>
      <c r="J5" s="113"/>
      <c r="K5" s="113"/>
      <c r="L5" s="113"/>
      <c r="M5" s="113"/>
      <c r="N5" s="113"/>
      <c r="O5" s="113"/>
    </row>
    <row r="6" spans="2:16" x14ac:dyDescent="0.3"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16" x14ac:dyDescent="0.3">
      <c r="C7" s="214"/>
      <c r="D7" s="214"/>
      <c r="E7" s="214"/>
      <c r="G7" s="214"/>
      <c r="H7" s="214"/>
      <c r="I7" s="12" t="s">
        <v>480</v>
      </c>
      <c r="K7" s="214"/>
      <c r="L7" s="214"/>
      <c r="M7" s="214"/>
      <c r="N7" s="214"/>
      <c r="O7" s="214"/>
      <c r="P7" s="214"/>
    </row>
    <row r="8" spans="2:16" s="215" customFormat="1" ht="32.25" customHeight="1" x14ac:dyDescent="0.25">
      <c r="B8" s="609" t="s">
        <v>481</v>
      </c>
      <c r="C8" s="610" t="s">
        <v>598</v>
      </c>
      <c r="D8" s="611" t="s">
        <v>774</v>
      </c>
      <c r="E8" s="611" t="s">
        <v>771</v>
      </c>
      <c r="F8" s="611" t="s">
        <v>772</v>
      </c>
      <c r="G8" s="612" t="s">
        <v>802</v>
      </c>
      <c r="H8" s="612"/>
      <c r="I8" s="613" t="s">
        <v>803</v>
      </c>
      <c r="J8" s="216"/>
      <c r="K8" s="216"/>
      <c r="L8" s="216"/>
      <c r="M8" s="216"/>
      <c r="N8" s="216"/>
      <c r="O8" s="217"/>
    </row>
    <row r="9" spans="2:16" s="215" customFormat="1" ht="28.5" customHeight="1" x14ac:dyDescent="0.25">
      <c r="B9" s="609"/>
      <c r="C9" s="610"/>
      <c r="D9" s="611"/>
      <c r="E9" s="611"/>
      <c r="F9" s="611"/>
      <c r="G9" s="218" t="s">
        <v>421</v>
      </c>
      <c r="H9" s="219" t="s">
        <v>7</v>
      </c>
      <c r="I9" s="613"/>
    </row>
    <row r="10" spans="2:16" s="116" customFormat="1" ht="24" customHeight="1" x14ac:dyDescent="0.25">
      <c r="B10" s="220" t="s">
        <v>483</v>
      </c>
      <c r="C10" s="221" t="s">
        <v>599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6">
        <v>0</v>
      </c>
    </row>
    <row r="11" spans="2:16" s="116" customFormat="1" ht="24" customHeight="1" x14ac:dyDescent="0.25">
      <c r="B11" s="223" t="s">
        <v>485</v>
      </c>
      <c r="C11" s="224" t="s">
        <v>600</v>
      </c>
      <c r="D11" s="225">
        <v>120000</v>
      </c>
      <c r="E11" s="225">
        <v>120000</v>
      </c>
      <c r="F11" s="225">
        <v>120000</v>
      </c>
      <c r="G11" s="225">
        <v>60000</v>
      </c>
      <c r="H11" s="225">
        <v>60000</v>
      </c>
      <c r="I11" s="226">
        <f>IFERROR(H11/G11,"  ")</f>
        <v>1</v>
      </c>
    </row>
    <row r="12" spans="2:16" s="116" customFormat="1" ht="24" customHeight="1" x14ac:dyDescent="0.25">
      <c r="B12" s="223" t="s">
        <v>487</v>
      </c>
      <c r="C12" s="224" t="s">
        <v>601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6">
        <v>0</v>
      </c>
    </row>
    <row r="13" spans="2:16" s="116" customFormat="1" ht="24" customHeight="1" x14ac:dyDescent="0.25">
      <c r="B13" s="223" t="s">
        <v>489</v>
      </c>
      <c r="C13" s="224" t="s">
        <v>602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  <c r="I13" s="226">
        <v>0</v>
      </c>
    </row>
    <row r="14" spans="2:16" s="116" customFormat="1" ht="24" customHeight="1" x14ac:dyDescent="0.25">
      <c r="B14" s="223" t="s">
        <v>603</v>
      </c>
      <c r="C14" s="224" t="s">
        <v>604</v>
      </c>
      <c r="D14" s="225">
        <v>307600</v>
      </c>
      <c r="E14" s="225">
        <v>307600</v>
      </c>
      <c r="F14" s="225">
        <v>307600</v>
      </c>
      <c r="G14" s="225">
        <v>200000</v>
      </c>
      <c r="H14" s="225">
        <v>300140</v>
      </c>
      <c r="I14" s="226">
        <f>IFERROR(H14/G14,"  ")</f>
        <v>1.5006999999999999</v>
      </c>
    </row>
    <row r="15" spans="2:16" s="116" customFormat="1" ht="24" customHeight="1" x14ac:dyDescent="0.25">
      <c r="B15" s="223" t="s">
        <v>605</v>
      </c>
      <c r="C15" s="224" t="s">
        <v>606</v>
      </c>
      <c r="D15" s="225">
        <v>144000</v>
      </c>
      <c r="E15" s="225">
        <v>144000</v>
      </c>
      <c r="F15" s="225">
        <v>3000000</v>
      </c>
      <c r="G15" s="225">
        <v>1500000</v>
      </c>
      <c r="H15" s="225">
        <v>439625</v>
      </c>
      <c r="I15" s="226">
        <f>IFERROR(H15/G15,"  ")</f>
        <v>0.29308333333333331</v>
      </c>
    </row>
    <row r="16" spans="2:16" s="116" customFormat="1" ht="24" customHeight="1" x14ac:dyDescent="0.25">
      <c r="B16" s="227" t="s">
        <v>607</v>
      </c>
      <c r="C16" s="228" t="s">
        <v>608</v>
      </c>
      <c r="D16" s="229">
        <v>0</v>
      </c>
      <c r="E16" s="229">
        <v>0</v>
      </c>
      <c r="F16" s="229">
        <v>0</v>
      </c>
      <c r="G16" s="229">
        <v>0</v>
      </c>
      <c r="H16" s="229">
        <v>0</v>
      </c>
      <c r="I16" s="230">
        <v>0</v>
      </c>
    </row>
    <row r="17" spans="2:11" x14ac:dyDescent="0.3">
      <c r="B17" s="231"/>
      <c r="C17" s="231"/>
      <c r="D17" s="231"/>
      <c r="E17" s="231"/>
      <c r="F17" s="232"/>
    </row>
    <row r="18" spans="2:11" ht="20.25" customHeight="1" x14ac:dyDescent="0.3">
      <c r="B18" s="614" t="s">
        <v>609</v>
      </c>
      <c r="C18" s="615" t="s">
        <v>599</v>
      </c>
      <c r="D18" s="615"/>
      <c r="E18" s="615"/>
      <c r="F18" s="616" t="s">
        <v>600</v>
      </c>
      <c r="G18" s="616"/>
      <c r="H18" s="616"/>
      <c r="I18" s="616" t="s">
        <v>601</v>
      </c>
      <c r="J18" s="616"/>
      <c r="K18" s="616"/>
    </row>
    <row r="19" spans="2:11" x14ac:dyDescent="0.3">
      <c r="B19" s="614"/>
      <c r="C19" s="233">
        <v>1</v>
      </c>
      <c r="D19" s="233">
        <v>2</v>
      </c>
      <c r="E19" s="234">
        <v>3</v>
      </c>
      <c r="F19" s="235">
        <v>4</v>
      </c>
      <c r="G19" s="233">
        <v>5</v>
      </c>
      <c r="H19" s="234">
        <v>6</v>
      </c>
      <c r="I19" s="235">
        <v>7</v>
      </c>
      <c r="J19" s="233">
        <v>8</v>
      </c>
      <c r="K19" s="234">
        <v>9</v>
      </c>
    </row>
    <row r="20" spans="2:11" x14ac:dyDescent="0.3">
      <c r="B20" s="614"/>
      <c r="C20" s="236" t="s">
        <v>610</v>
      </c>
      <c r="D20" s="236" t="s">
        <v>585</v>
      </c>
      <c r="E20" s="237" t="s">
        <v>611</v>
      </c>
      <c r="F20" s="238" t="s">
        <v>610</v>
      </c>
      <c r="G20" s="236" t="s">
        <v>585</v>
      </c>
      <c r="H20" s="237" t="s">
        <v>611</v>
      </c>
      <c r="I20" s="238" t="s">
        <v>610</v>
      </c>
      <c r="J20" s="236" t="s">
        <v>585</v>
      </c>
      <c r="K20" s="237" t="s">
        <v>611</v>
      </c>
    </row>
    <row r="21" spans="2:11" x14ac:dyDescent="0.3">
      <c r="B21" s="239">
        <v>1</v>
      </c>
      <c r="C21" s="240"/>
      <c r="D21" s="240"/>
      <c r="E21" s="241"/>
      <c r="F21" s="242" t="s">
        <v>794</v>
      </c>
      <c r="G21" s="240" t="s">
        <v>795</v>
      </c>
      <c r="H21" s="475">
        <v>60000</v>
      </c>
      <c r="I21" s="242"/>
      <c r="J21" s="240"/>
      <c r="K21" s="241"/>
    </row>
    <row r="22" spans="2:11" x14ac:dyDescent="0.3">
      <c r="B22" s="239">
        <v>2</v>
      </c>
      <c r="C22" s="240"/>
      <c r="D22" s="240"/>
      <c r="E22" s="241"/>
      <c r="F22" s="242"/>
      <c r="G22" s="240"/>
      <c r="H22" s="241"/>
      <c r="I22" s="242"/>
      <c r="J22" s="240"/>
      <c r="K22" s="241"/>
    </row>
    <row r="23" spans="2:11" x14ac:dyDescent="0.3">
      <c r="B23" s="239">
        <v>3</v>
      </c>
      <c r="C23" s="240"/>
      <c r="D23" s="240"/>
      <c r="E23" s="241"/>
      <c r="F23" s="242"/>
      <c r="G23" s="240"/>
      <c r="H23" s="241"/>
      <c r="I23" s="242"/>
      <c r="J23" s="240"/>
      <c r="K23" s="241"/>
    </row>
    <row r="24" spans="2:11" x14ac:dyDescent="0.3">
      <c r="B24" s="239">
        <v>4</v>
      </c>
      <c r="C24" s="240"/>
      <c r="D24" s="240"/>
      <c r="E24" s="241"/>
      <c r="F24" s="242"/>
      <c r="G24" s="240"/>
      <c r="H24" s="241"/>
      <c r="I24" s="242"/>
      <c r="J24" s="240"/>
      <c r="K24" s="241"/>
    </row>
    <row r="25" spans="2:11" x14ac:dyDescent="0.3">
      <c r="B25" s="239">
        <v>5</v>
      </c>
      <c r="C25" s="240"/>
      <c r="D25" s="240"/>
      <c r="E25" s="241"/>
      <c r="F25" s="242"/>
      <c r="G25" s="240"/>
      <c r="H25" s="241"/>
      <c r="I25" s="242"/>
      <c r="J25" s="240"/>
      <c r="K25" s="241"/>
    </row>
    <row r="26" spans="2:11" x14ac:dyDescent="0.3">
      <c r="B26" s="239">
        <v>6</v>
      </c>
      <c r="C26" s="240"/>
      <c r="D26" s="240"/>
      <c r="E26" s="241"/>
      <c r="F26" s="242"/>
      <c r="G26" s="240"/>
      <c r="H26" s="241"/>
      <c r="I26" s="242"/>
      <c r="J26" s="240"/>
      <c r="K26" s="241"/>
    </row>
    <row r="27" spans="2:11" x14ac:dyDescent="0.3">
      <c r="B27" s="239">
        <v>7</v>
      </c>
      <c r="C27" s="240"/>
      <c r="D27" s="240"/>
      <c r="E27" s="241"/>
      <c r="F27" s="242"/>
      <c r="G27" s="240"/>
      <c r="H27" s="241"/>
      <c r="I27" s="242"/>
      <c r="J27" s="240"/>
      <c r="K27" s="241"/>
    </row>
    <row r="28" spans="2:11" x14ac:dyDescent="0.3">
      <c r="B28" s="239">
        <v>8</v>
      </c>
      <c r="C28" s="240"/>
      <c r="D28" s="240"/>
      <c r="E28" s="241"/>
      <c r="F28" s="242"/>
      <c r="G28" s="240"/>
      <c r="H28" s="241"/>
      <c r="I28" s="242"/>
      <c r="J28" s="240"/>
      <c r="K28" s="241"/>
    </row>
    <row r="29" spans="2:11" x14ac:dyDescent="0.3">
      <c r="B29" s="239">
        <v>9</v>
      </c>
      <c r="C29" s="240"/>
      <c r="D29" s="240"/>
      <c r="E29" s="241"/>
      <c r="F29" s="242"/>
      <c r="G29" s="240"/>
      <c r="H29" s="241"/>
      <c r="I29" s="242"/>
      <c r="J29" s="240"/>
      <c r="K29" s="241"/>
    </row>
    <row r="30" spans="2:11" x14ac:dyDescent="0.3">
      <c r="B30" s="243">
        <v>10</v>
      </c>
      <c r="C30" s="244"/>
      <c r="D30" s="244"/>
      <c r="E30" s="245"/>
      <c r="F30" s="246"/>
      <c r="G30" s="244"/>
      <c r="H30" s="245"/>
      <c r="I30" s="246"/>
      <c r="J30" s="244"/>
      <c r="K30" s="245"/>
    </row>
    <row r="31" spans="2:11" x14ac:dyDescent="0.3">
      <c r="B31" s="617" t="s">
        <v>823</v>
      </c>
      <c r="C31" s="617"/>
      <c r="D31" s="617"/>
      <c r="E31" s="617"/>
      <c r="F31" s="617"/>
      <c r="G31" s="617"/>
      <c r="H31" s="617"/>
    </row>
    <row r="32" spans="2:11" x14ac:dyDescent="0.3">
      <c r="B32" s="5"/>
      <c r="C32" s="5"/>
      <c r="D32" s="5"/>
      <c r="E32" s="5"/>
      <c r="G32" s="5"/>
    </row>
  </sheetData>
  <mergeCells count="14">
    <mergeCell ref="B18:B20"/>
    <mergeCell ref="C18:E18"/>
    <mergeCell ref="F18:H18"/>
    <mergeCell ref="I18:K18"/>
    <mergeCell ref="B31:H31"/>
    <mergeCell ref="N2:O2"/>
    <mergeCell ref="B5:I5"/>
    <mergeCell ref="B8:B9"/>
    <mergeCell ref="C8:C9"/>
    <mergeCell ref="D8:D9"/>
    <mergeCell ref="E8:E9"/>
    <mergeCell ref="F8:F9"/>
    <mergeCell ref="G8:H8"/>
    <mergeCell ref="I8:I9"/>
  </mergeCells>
  <pageMargins left="0.7" right="0.7" top="0.75" bottom="0.75" header="0.511811023622047" footer="0.511811023622047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V29"/>
  <sheetViews>
    <sheetView showGridLines="0" zoomScale="75" zoomScaleNormal="75" workbookViewId="0">
      <selection activeCell="E3" sqref="E3"/>
    </sheetView>
  </sheetViews>
  <sheetFormatPr defaultColWidth="9.109375" defaultRowHeight="15.6" x14ac:dyDescent="0.3"/>
  <cols>
    <col min="1" max="1" width="1.5546875" style="5" customWidth="1"/>
    <col min="2" max="2" width="31.6640625" style="5" customWidth="1"/>
    <col min="3" max="3" width="28.33203125" style="5" customWidth="1"/>
    <col min="4" max="4" width="12.88671875" style="5" customWidth="1"/>
    <col min="5" max="5" width="16.6640625" style="5" customWidth="1"/>
    <col min="6" max="6" width="19.44140625" style="5" customWidth="1"/>
    <col min="7" max="8" width="27.33203125" style="5" customWidth="1"/>
    <col min="9" max="9" width="13.6640625" style="5" customWidth="1"/>
    <col min="10" max="10" width="13.88671875" style="5" customWidth="1"/>
    <col min="11" max="11" width="14" style="5" customWidth="1"/>
    <col min="12" max="14" width="13.88671875" style="5" customWidth="1"/>
    <col min="15" max="22" width="12.33203125" style="5" customWidth="1"/>
    <col min="23" max="16384" width="9.109375" style="5"/>
  </cols>
  <sheetData>
    <row r="2" spans="1:22" ht="17.399999999999999" x14ac:dyDescent="0.3">
      <c r="V2" s="112" t="s">
        <v>663</v>
      </c>
    </row>
    <row r="3" spans="1:22" x14ac:dyDescent="0.3">
      <c r="A3" s="183"/>
    </row>
    <row r="4" spans="1:22" ht="20.399999999999999" x14ac:dyDescent="0.35">
      <c r="A4" s="183"/>
      <c r="B4" s="586" t="s">
        <v>664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</row>
    <row r="5" spans="1:22" x14ac:dyDescent="0.3">
      <c r="D5" s="183"/>
      <c r="E5" s="183"/>
      <c r="F5" s="183"/>
      <c r="G5" s="183"/>
      <c r="H5" s="183"/>
      <c r="J5" s="183"/>
      <c r="K5" s="183"/>
      <c r="L5" s="183"/>
      <c r="M5" s="183"/>
      <c r="N5" s="183"/>
    </row>
    <row r="6" spans="1:22" ht="38.25" customHeight="1" x14ac:dyDescent="0.3">
      <c r="B6" s="618" t="s">
        <v>665</v>
      </c>
      <c r="C6" s="619" t="s">
        <v>666</v>
      </c>
      <c r="D6" s="620" t="s">
        <v>667</v>
      </c>
      <c r="E6" s="621" t="s">
        <v>668</v>
      </c>
      <c r="F6" s="621" t="s">
        <v>669</v>
      </c>
      <c r="G6" s="621" t="s">
        <v>806</v>
      </c>
      <c r="H6" s="621" t="s">
        <v>809</v>
      </c>
      <c r="I6" s="621" t="s">
        <v>670</v>
      </c>
      <c r="J6" s="621" t="s">
        <v>671</v>
      </c>
      <c r="K6" s="621" t="s">
        <v>672</v>
      </c>
      <c r="L6" s="621" t="s">
        <v>673</v>
      </c>
      <c r="M6" s="621" t="s">
        <v>674</v>
      </c>
      <c r="N6" s="621" t="s">
        <v>675</v>
      </c>
      <c r="O6" s="622" t="s">
        <v>676</v>
      </c>
      <c r="P6" s="622"/>
      <c r="Q6" s="622"/>
      <c r="R6" s="622"/>
      <c r="S6" s="622"/>
      <c r="T6" s="622"/>
      <c r="U6" s="622"/>
      <c r="V6" s="622"/>
    </row>
    <row r="7" spans="1:22" ht="48.75" customHeight="1" x14ac:dyDescent="0.3">
      <c r="B7" s="618"/>
      <c r="C7" s="619"/>
      <c r="D7" s="620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301" t="s">
        <v>677</v>
      </c>
      <c r="P7" s="301" t="s">
        <v>678</v>
      </c>
      <c r="Q7" s="301" t="s">
        <v>679</v>
      </c>
      <c r="R7" s="301" t="s">
        <v>680</v>
      </c>
      <c r="S7" s="301" t="s">
        <v>681</v>
      </c>
      <c r="T7" s="301" t="s">
        <v>682</v>
      </c>
      <c r="U7" s="301" t="s">
        <v>683</v>
      </c>
      <c r="V7" s="302" t="s">
        <v>684</v>
      </c>
    </row>
    <row r="8" spans="1:22" ht="24.75" customHeight="1" x14ac:dyDescent="0.3">
      <c r="B8" s="303" t="s">
        <v>685</v>
      </c>
      <c r="C8" s="304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6"/>
    </row>
    <row r="9" spans="1:22" ht="24.75" customHeight="1" x14ac:dyDescent="0.3">
      <c r="B9" s="307" t="s">
        <v>686</v>
      </c>
      <c r="C9" s="308"/>
      <c r="D9" s="308"/>
      <c r="E9" s="309"/>
      <c r="F9" s="308"/>
      <c r="G9" s="310"/>
      <c r="H9" s="309"/>
      <c r="I9" s="308"/>
      <c r="J9" s="308"/>
      <c r="K9" s="308"/>
      <c r="L9" s="308"/>
      <c r="M9" s="311"/>
      <c r="N9" s="308"/>
      <c r="O9" s="309"/>
      <c r="P9" s="309"/>
      <c r="Q9" s="308"/>
      <c r="R9" s="309"/>
      <c r="S9" s="308"/>
      <c r="T9" s="312"/>
      <c r="U9" s="308"/>
      <c r="V9" s="313"/>
    </row>
    <row r="10" spans="1:22" ht="24.75" customHeight="1" x14ac:dyDescent="0.3">
      <c r="B10" s="307" t="s">
        <v>687</v>
      </c>
      <c r="C10" s="308" t="s">
        <v>688</v>
      </c>
      <c r="D10" s="308" t="s">
        <v>689</v>
      </c>
      <c r="E10" s="309">
        <v>15000000</v>
      </c>
      <c r="F10" s="308" t="s">
        <v>690</v>
      </c>
      <c r="G10" s="309">
        <v>14119563</v>
      </c>
      <c r="H10" s="309">
        <v>14119563</v>
      </c>
      <c r="I10" s="308" t="s">
        <v>776</v>
      </c>
      <c r="J10" s="308" t="s">
        <v>691</v>
      </c>
      <c r="K10" s="308" t="s">
        <v>791</v>
      </c>
      <c r="L10" s="308" t="s">
        <v>775</v>
      </c>
      <c r="M10" s="314">
        <v>5.5E-2</v>
      </c>
      <c r="N10" s="308" t="s">
        <v>692</v>
      </c>
      <c r="O10" s="308">
        <v>0</v>
      </c>
      <c r="P10" s="308">
        <v>0</v>
      </c>
      <c r="Q10" s="308">
        <v>0</v>
      </c>
      <c r="R10" s="308">
        <v>0</v>
      </c>
      <c r="S10" s="308">
        <v>0</v>
      </c>
      <c r="T10" s="308">
        <v>0</v>
      </c>
      <c r="U10" s="308">
        <v>0</v>
      </c>
      <c r="V10" s="315">
        <v>0</v>
      </c>
    </row>
    <row r="11" spans="1:22" ht="24.75" customHeight="1" x14ac:dyDescent="0.3">
      <c r="B11" s="307" t="s">
        <v>807</v>
      </c>
      <c r="C11" s="308"/>
      <c r="D11" s="308"/>
      <c r="E11" s="309"/>
      <c r="F11" s="308"/>
      <c r="G11" s="309"/>
      <c r="H11" s="309"/>
      <c r="I11" s="308"/>
      <c r="J11" s="308"/>
      <c r="K11" s="308"/>
      <c r="L11" s="308"/>
      <c r="M11" s="314"/>
      <c r="N11" s="308"/>
      <c r="O11" s="308"/>
      <c r="P11" s="308"/>
      <c r="Q11" s="308"/>
      <c r="R11" s="308"/>
      <c r="S11" s="308"/>
      <c r="T11" s="308"/>
      <c r="U11" s="308"/>
      <c r="V11" s="315"/>
    </row>
    <row r="12" spans="1:22" ht="24.75" customHeight="1" x14ac:dyDescent="0.3">
      <c r="B12" s="307" t="s">
        <v>808</v>
      </c>
      <c r="C12" s="308" t="s">
        <v>688</v>
      </c>
      <c r="D12" s="308" t="s">
        <v>689</v>
      </c>
      <c r="E12" s="309">
        <v>8000000</v>
      </c>
      <c r="F12" s="308" t="s">
        <v>690</v>
      </c>
      <c r="G12" s="309">
        <v>7666667</v>
      </c>
      <c r="H12" s="309">
        <v>7666667</v>
      </c>
      <c r="I12" s="308" t="s">
        <v>776</v>
      </c>
      <c r="J12" s="308" t="s">
        <v>810</v>
      </c>
      <c r="K12" s="308" t="s">
        <v>811</v>
      </c>
      <c r="L12" s="308" t="s">
        <v>812</v>
      </c>
      <c r="M12" s="316">
        <v>8.5000000000000006E-2</v>
      </c>
      <c r="N12" s="308" t="s">
        <v>813</v>
      </c>
      <c r="O12" s="309">
        <v>0</v>
      </c>
      <c r="P12" s="309">
        <v>333333</v>
      </c>
      <c r="Q12" s="309">
        <v>0</v>
      </c>
      <c r="R12" s="309">
        <v>0</v>
      </c>
      <c r="S12" s="309">
        <v>0</v>
      </c>
      <c r="T12" s="309">
        <v>60444</v>
      </c>
      <c r="U12" s="309">
        <v>0</v>
      </c>
      <c r="V12" s="313">
        <v>0</v>
      </c>
    </row>
    <row r="13" spans="1:22" ht="24.75" customHeight="1" x14ac:dyDescent="0.3">
      <c r="B13" s="317" t="s">
        <v>693</v>
      </c>
      <c r="C13" s="318"/>
      <c r="D13" s="318"/>
      <c r="E13" s="318"/>
      <c r="F13" s="318"/>
      <c r="G13" s="318"/>
      <c r="H13" s="319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20"/>
    </row>
    <row r="14" spans="1:22" ht="24.75" customHeight="1" x14ac:dyDescent="0.3">
      <c r="B14" s="624" t="s">
        <v>694</v>
      </c>
      <c r="C14" s="624"/>
      <c r="D14" s="624"/>
      <c r="E14" s="624"/>
      <c r="F14" s="624"/>
      <c r="G14" s="624"/>
      <c r="H14" s="321">
        <v>21786230</v>
      </c>
      <c r="I14" s="322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4"/>
    </row>
    <row r="15" spans="1:22" ht="24.75" customHeight="1" x14ac:dyDescent="0.3">
      <c r="B15" s="325" t="s">
        <v>695</v>
      </c>
      <c r="C15" s="326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8"/>
    </row>
    <row r="16" spans="1:22" ht="24.75" customHeight="1" x14ac:dyDescent="0.3">
      <c r="B16" s="317" t="s">
        <v>693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20"/>
    </row>
    <row r="17" spans="2:22" ht="24.75" customHeight="1" x14ac:dyDescent="0.3">
      <c r="B17" s="317" t="s">
        <v>693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20"/>
    </row>
    <row r="18" spans="2:22" ht="24.75" customHeight="1" x14ac:dyDescent="0.3">
      <c r="B18" s="317" t="s">
        <v>693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20"/>
    </row>
    <row r="19" spans="2:22" ht="24.75" customHeight="1" x14ac:dyDescent="0.3">
      <c r="B19" s="317" t="s">
        <v>693</v>
      </c>
      <c r="C19" s="318"/>
      <c r="D19" s="318"/>
      <c r="E19" s="318"/>
      <c r="F19" s="318"/>
      <c r="G19" s="318"/>
      <c r="H19" s="319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20"/>
    </row>
    <row r="20" spans="2:22" ht="24.75" customHeight="1" x14ac:dyDescent="0.3">
      <c r="B20" s="625" t="s">
        <v>696</v>
      </c>
      <c r="C20" s="625"/>
      <c r="D20" s="625"/>
      <c r="E20" s="625"/>
      <c r="F20" s="625"/>
      <c r="G20" s="625"/>
      <c r="H20" s="329"/>
      <c r="I20" s="330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</row>
    <row r="21" spans="2:22" ht="24.75" customHeight="1" x14ac:dyDescent="0.3">
      <c r="B21" s="626" t="s">
        <v>697</v>
      </c>
      <c r="C21" s="626"/>
      <c r="D21" s="626"/>
      <c r="E21" s="626"/>
      <c r="F21" s="626"/>
      <c r="G21" s="626"/>
      <c r="H21" s="332">
        <v>21786230</v>
      </c>
      <c r="I21" s="333"/>
    </row>
    <row r="22" spans="2:22" ht="24.75" customHeight="1" x14ac:dyDescent="0.35">
      <c r="B22" s="627" t="s">
        <v>698</v>
      </c>
      <c r="C22" s="627"/>
      <c r="D22" s="627"/>
      <c r="E22" s="627"/>
      <c r="F22" s="627"/>
      <c r="G22" s="627"/>
      <c r="H22" s="334">
        <v>21786230</v>
      </c>
      <c r="I22" s="333"/>
    </row>
    <row r="23" spans="2:22" ht="24.75" customHeight="1" x14ac:dyDescent="0.35">
      <c r="B23" s="628" t="s">
        <v>699</v>
      </c>
      <c r="C23" s="628"/>
      <c r="D23" s="628"/>
      <c r="E23" s="628"/>
      <c r="F23" s="628"/>
      <c r="G23" s="628"/>
      <c r="H23" s="335">
        <v>0</v>
      </c>
    </row>
    <row r="25" spans="2:22" x14ac:dyDescent="0.3">
      <c r="B25" s="5" t="s">
        <v>102</v>
      </c>
      <c r="C25" s="183"/>
      <c r="D25" s="183"/>
      <c r="E25" s="183"/>
      <c r="F25" s="183"/>
    </row>
    <row r="26" spans="2:22" x14ac:dyDescent="0.3">
      <c r="B26" s="183"/>
      <c r="C26" s="183"/>
      <c r="D26" s="110" t="s">
        <v>797</v>
      </c>
      <c r="E26" s="110"/>
      <c r="F26" s="183"/>
      <c r="G26" s="183"/>
    </row>
    <row r="28" spans="2:22" x14ac:dyDescent="0.3">
      <c r="B28" s="623"/>
      <c r="C28" s="623"/>
      <c r="E28" s="282"/>
      <c r="F28" s="282"/>
      <c r="G28" s="336"/>
      <c r="T28" s="110"/>
    </row>
    <row r="29" spans="2:22" x14ac:dyDescent="0.3">
      <c r="D29" s="282"/>
    </row>
  </sheetData>
  <mergeCells count="21">
    <mergeCell ref="B28:C28"/>
    <mergeCell ref="B14:G14"/>
    <mergeCell ref="B20:G20"/>
    <mergeCell ref="B21:G21"/>
    <mergeCell ref="B22:G22"/>
    <mergeCell ref="B23:G23"/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</mergeCells>
  <pageMargins left="3.9583333333333297E-2" right="3.9583333333333297E-2" top="0.74791666666666701" bottom="0.74791666666666701" header="0.511811023622047" footer="0.511811023622047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P60"/>
  <sheetViews>
    <sheetView showGridLines="0" zoomScale="55" zoomScaleNormal="55" workbookViewId="0">
      <selection activeCell="A3" sqref="A3"/>
    </sheetView>
  </sheetViews>
  <sheetFormatPr defaultColWidth="9.109375" defaultRowHeight="15.6" x14ac:dyDescent="0.3"/>
  <cols>
    <col min="1" max="1" width="16.44140625" style="110" customWidth="1"/>
    <col min="2" max="2" width="21.6640625" style="110" customWidth="1"/>
    <col min="3" max="3" width="28.6640625" style="337" customWidth="1"/>
    <col min="4" max="4" width="60.5546875" style="110" customWidth="1"/>
    <col min="5" max="7" width="50.6640625" style="110" customWidth="1"/>
    <col min="8" max="16384" width="9.109375" style="110"/>
  </cols>
  <sheetData>
    <row r="1" spans="2:16" ht="21" x14ac:dyDescent="0.4">
      <c r="B1" s="338"/>
      <c r="C1" s="339"/>
      <c r="D1" s="338"/>
      <c r="E1" s="338"/>
      <c r="F1" s="338"/>
      <c r="G1" s="338"/>
    </row>
    <row r="2" spans="2:16" ht="20.399999999999999" x14ac:dyDescent="0.35">
      <c r="B2" s="340"/>
      <c r="C2" s="341"/>
      <c r="D2" s="342"/>
      <c r="E2" s="342"/>
      <c r="F2" s="342"/>
      <c r="G2" s="342"/>
    </row>
    <row r="3" spans="2:16" ht="20.399999999999999" x14ac:dyDescent="0.35">
      <c r="B3" s="340"/>
      <c r="C3" s="341"/>
      <c r="D3" s="342"/>
      <c r="E3" s="342"/>
      <c r="F3" s="342"/>
      <c r="G3" s="343" t="s">
        <v>700</v>
      </c>
    </row>
    <row r="4" spans="2:16" ht="20.399999999999999" x14ac:dyDescent="0.35">
      <c r="B4" s="340"/>
      <c r="C4" s="341"/>
      <c r="D4" s="342"/>
      <c r="E4" s="342"/>
      <c r="F4" s="342"/>
      <c r="G4" s="342"/>
    </row>
    <row r="5" spans="2:16" ht="20.399999999999999" x14ac:dyDescent="0.35">
      <c r="B5" s="340"/>
      <c r="C5" s="341"/>
      <c r="D5" s="342"/>
      <c r="E5" s="342"/>
      <c r="F5" s="342"/>
      <c r="G5" s="342"/>
    </row>
    <row r="6" spans="2:16" ht="21" x14ac:dyDescent="0.4">
      <c r="B6" s="338"/>
      <c r="C6" s="339"/>
      <c r="D6" s="338"/>
      <c r="E6" s="338"/>
      <c r="F6" s="338"/>
      <c r="G6" s="338"/>
    </row>
    <row r="7" spans="2:16" ht="30" x14ac:dyDescent="0.5">
      <c r="B7" s="630" t="s">
        <v>701</v>
      </c>
      <c r="C7" s="630"/>
      <c r="D7" s="630"/>
      <c r="E7" s="630"/>
      <c r="F7" s="630"/>
      <c r="G7" s="630"/>
      <c r="H7" s="113"/>
      <c r="I7" s="113"/>
      <c r="J7" s="113"/>
      <c r="K7" s="113"/>
    </row>
    <row r="8" spans="2:16" ht="21" x14ac:dyDescent="0.4">
      <c r="B8" s="338"/>
      <c r="C8" s="339"/>
      <c r="D8" s="338"/>
      <c r="E8" s="338"/>
      <c r="F8" s="338"/>
      <c r="G8" s="338"/>
    </row>
    <row r="9" spans="2:16" ht="21" x14ac:dyDescent="0.4">
      <c r="B9" s="338"/>
      <c r="C9" s="339"/>
      <c r="D9" s="338"/>
      <c r="E9" s="338"/>
      <c r="F9" s="338"/>
      <c r="G9" s="338"/>
    </row>
    <row r="10" spans="2:16" ht="20.399999999999999" x14ac:dyDescent="0.35">
      <c r="B10" s="340"/>
      <c r="C10" s="341"/>
      <c r="D10" s="340"/>
      <c r="E10" s="340"/>
      <c r="F10" s="340"/>
      <c r="G10" s="340"/>
      <c r="H10" s="113"/>
      <c r="I10" s="113"/>
      <c r="J10" s="113"/>
      <c r="K10" s="113"/>
    </row>
    <row r="11" spans="2:16" ht="21" x14ac:dyDescent="0.4">
      <c r="B11" s="338"/>
      <c r="C11" s="339"/>
      <c r="D11" s="338"/>
      <c r="E11" s="338"/>
      <c r="F11" s="338"/>
      <c r="G11" s="338"/>
    </row>
    <row r="12" spans="2:16" s="119" customFormat="1" ht="64.5" customHeight="1" x14ac:dyDescent="0.35">
      <c r="B12" s="344" t="s">
        <v>702</v>
      </c>
      <c r="C12" s="345" t="s">
        <v>5</v>
      </c>
      <c r="D12" s="346" t="s">
        <v>703</v>
      </c>
      <c r="E12" s="346" t="s">
        <v>704</v>
      </c>
      <c r="F12" s="346" t="s">
        <v>705</v>
      </c>
      <c r="G12" s="347" t="s">
        <v>706</v>
      </c>
      <c r="H12" s="131"/>
      <c r="I12" s="131"/>
      <c r="J12" s="631"/>
      <c r="K12" s="631"/>
      <c r="L12" s="631"/>
      <c r="M12" s="631"/>
      <c r="N12" s="631"/>
      <c r="O12" s="631"/>
      <c r="P12" s="631"/>
    </row>
    <row r="13" spans="2:16" s="119" customFormat="1" ht="19.5" customHeight="1" x14ac:dyDescent="0.35">
      <c r="B13" s="348">
        <v>1</v>
      </c>
      <c r="C13" s="349">
        <v>2</v>
      </c>
      <c r="D13" s="350">
        <v>3</v>
      </c>
      <c r="E13" s="350">
        <v>4</v>
      </c>
      <c r="F13" s="350">
        <v>5</v>
      </c>
      <c r="G13" s="351">
        <v>6</v>
      </c>
      <c r="H13" s="131"/>
      <c r="I13" s="131"/>
      <c r="J13" s="631"/>
      <c r="K13" s="631"/>
      <c r="L13" s="631"/>
      <c r="M13" s="631"/>
      <c r="N13" s="631"/>
      <c r="O13" s="631"/>
      <c r="P13" s="631"/>
    </row>
    <row r="14" spans="2:16" s="119" customFormat="1" ht="34.5" customHeight="1" x14ac:dyDescent="0.4">
      <c r="B14" s="632" t="s">
        <v>777</v>
      </c>
      <c r="C14" s="352" t="s">
        <v>707</v>
      </c>
      <c r="D14" s="353" t="s">
        <v>708</v>
      </c>
      <c r="E14" s="353" t="s">
        <v>709</v>
      </c>
      <c r="F14" s="354">
        <v>277765</v>
      </c>
      <c r="G14" s="355">
        <v>277765</v>
      </c>
    </row>
    <row r="15" spans="2:16" s="119" customFormat="1" ht="34.5" customHeight="1" thickBot="1" x14ac:dyDescent="0.45">
      <c r="B15" s="632"/>
      <c r="C15" s="352" t="s">
        <v>707</v>
      </c>
      <c r="D15" s="353" t="s">
        <v>708</v>
      </c>
      <c r="E15" s="353" t="s">
        <v>710</v>
      </c>
      <c r="F15" s="354">
        <v>131146</v>
      </c>
      <c r="G15" s="355">
        <v>131146</v>
      </c>
    </row>
    <row r="16" spans="2:16" s="119" customFormat="1" ht="34.5" customHeight="1" thickBot="1" x14ac:dyDescent="0.45">
      <c r="B16" s="632"/>
      <c r="C16" s="352" t="s">
        <v>707</v>
      </c>
      <c r="D16" s="353" t="s">
        <v>708</v>
      </c>
      <c r="E16" s="353" t="s">
        <v>711</v>
      </c>
      <c r="F16" s="354">
        <v>11202</v>
      </c>
      <c r="G16" s="355">
        <v>11202</v>
      </c>
    </row>
    <row r="17" spans="2:7" s="119" customFormat="1" ht="34.5" customHeight="1" thickBot="1" x14ac:dyDescent="0.45">
      <c r="B17" s="632"/>
      <c r="C17" s="352" t="s">
        <v>707</v>
      </c>
      <c r="D17" s="353" t="s">
        <v>708</v>
      </c>
      <c r="E17" s="353" t="s">
        <v>712</v>
      </c>
      <c r="F17" s="354">
        <v>1781</v>
      </c>
      <c r="G17" s="355">
        <v>1781</v>
      </c>
    </row>
    <row r="18" spans="2:7" s="119" customFormat="1" ht="34.5" customHeight="1" thickBot="1" x14ac:dyDescent="0.45">
      <c r="B18" s="632"/>
      <c r="C18" s="352" t="s">
        <v>707</v>
      </c>
      <c r="D18" s="353" t="s">
        <v>708</v>
      </c>
      <c r="E18" s="353" t="s">
        <v>717</v>
      </c>
      <c r="F18" s="354">
        <v>4210</v>
      </c>
      <c r="G18" s="355">
        <v>4210</v>
      </c>
    </row>
    <row r="19" spans="2:7" s="119" customFormat="1" ht="34.5" customHeight="1" thickBot="1" x14ac:dyDescent="0.45">
      <c r="B19" s="632"/>
      <c r="C19" s="352" t="s">
        <v>707</v>
      </c>
      <c r="D19" s="353" t="s">
        <v>713</v>
      </c>
      <c r="E19" s="353" t="s">
        <v>713</v>
      </c>
      <c r="F19" s="354">
        <v>6170</v>
      </c>
      <c r="G19" s="355">
        <v>6170</v>
      </c>
    </row>
    <row r="20" spans="2:7" s="119" customFormat="1" ht="34.5" customHeight="1" x14ac:dyDescent="0.4">
      <c r="B20" s="632"/>
      <c r="C20" s="356" t="s">
        <v>714</v>
      </c>
      <c r="D20" s="357"/>
      <c r="E20" s="357"/>
      <c r="F20" s="358">
        <v>432274</v>
      </c>
      <c r="G20" s="359">
        <v>432274</v>
      </c>
    </row>
    <row r="21" spans="2:7" s="119" customFormat="1" ht="34.5" customHeight="1" x14ac:dyDescent="0.4">
      <c r="B21" s="633" t="s">
        <v>778</v>
      </c>
      <c r="C21" s="360" t="s">
        <v>707</v>
      </c>
      <c r="D21" s="361" t="s">
        <v>708</v>
      </c>
      <c r="E21" s="361" t="s">
        <v>709</v>
      </c>
      <c r="F21" s="362">
        <v>209052</v>
      </c>
      <c r="G21" s="363">
        <v>209052</v>
      </c>
    </row>
    <row r="22" spans="2:7" s="119" customFormat="1" ht="34.5" customHeight="1" thickBot="1" x14ac:dyDescent="0.45">
      <c r="B22" s="633"/>
      <c r="C22" s="364" t="s">
        <v>707</v>
      </c>
      <c r="D22" s="365" t="s">
        <v>708</v>
      </c>
      <c r="E22" s="365" t="s">
        <v>710</v>
      </c>
      <c r="F22" s="366">
        <v>127956</v>
      </c>
      <c r="G22" s="367">
        <v>127956</v>
      </c>
    </row>
    <row r="23" spans="2:7" s="119" customFormat="1" ht="34.5" customHeight="1" thickBot="1" x14ac:dyDescent="0.45">
      <c r="B23" s="633"/>
      <c r="C23" s="364" t="s">
        <v>707</v>
      </c>
      <c r="D23" s="365" t="s">
        <v>708</v>
      </c>
      <c r="E23" s="365" t="s">
        <v>715</v>
      </c>
      <c r="F23" s="366">
        <v>11202</v>
      </c>
      <c r="G23" s="367">
        <v>11202</v>
      </c>
    </row>
    <row r="24" spans="2:7" s="119" customFormat="1" ht="34.5" customHeight="1" thickBot="1" x14ac:dyDescent="0.45">
      <c r="B24" s="633"/>
      <c r="C24" s="352" t="s">
        <v>707</v>
      </c>
      <c r="D24" s="353" t="s">
        <v>708</v>
      </c>
      <c r="E24" s="353" t="s">
        <v>712</v>
      </c>
      <c r="F24" s="354">
        <v>1781</v>
      </c>
      <c r="G24" s="355">
        <v>1781</v>
      </c>
    </row>
    <row r="25" spans="2:7" s="119" customFormat="1" ht="34.5" customHeight="1" thickBot="1" x14ac:dyDescent="0.45">
      <c r="B25" s="633"/>
      <c r="C25" s="352" t="s">
        <v>707</v>
      </c>
      <c r="D25" s="353" t="s">
        <v>708</v>
      </c>
      <c r="E25" s="353" t="s">
        <v>790</v>
      </c>
      <c r="F25" s="354">
        <v>4210</v>
      </c>
      <c r="G25" s="355">
        <v>4210</v>
      </c>
    </row>
    <row r="26" spans="2:7" s="119" customFormat="1" ht="34.5" customHeight="1" thickBot="1" x14ac:dyDescent="0.45">
      <c r="B26" s="633"/>
      <c r="C26" s="352" t="s">
        <v>707</v>
      </c>
      <c r="D26" s="353" t="s">
        <v>713</v>
      </c>
      <c r="E26" s="353" t="s">
        <v>713</v>
      </c>
      <c r="F26" s="354">
        <v>4157</v>
      </c>
      <c r="G26" s="355">
        <v>4157</v>
      </c>
    </row>
    <row r="27" spans="2:7" s="119" customFormat="1" ht="34.5" customHeight="1" thickBot="1" x14ac:dyDescent="0.45">
      <c r="B27" s="633"/>
      <c r="C27" s="356" t="s">
        <v>714</v>
      </c>
      <c r="D27" s="368"/>
      <c r="E27" s="368"/>
      <c r="F27" s="477">
        <v>358358</v>
      </c>
      <c r="G27" s="478">
        <v>358358</v>
      </c>
    </row>
    <row r="28" spans="2:7" s="119" customFormat="1" ht="34.5" customHeight="1" thickBot="1" x14ac:dyDescent="0.45">
      <c r="B28" s="634" t="s">
        <v>779</v>
      </c>
      <c r="C28" s="370" t="s">
        <v>707</v>
      </c>
      <c r="D28" s="361" t="s">
        <v>708</v>
      </c>
      <c r="E28" s="361" t="s">
        <v>709</v>
      </c>
      <c r="F28" s="371">
        <v>19374</v>
      </c>
      <c r="G28" s="371">
        <v>19374</v>
      </c>
    </row>
    <row r="29" spans="2:7" s="119" customFormat="1" ht="34.5" customHeight="1" thickBot="1" x14ac:dyDescent="0.45">
      <c r="B29" s="635"/>
      <c r="C29" s="370" t="s">
        <v>707</v>
      </c>
      <c r="D29" s="361" t="s">
        <v>708</v>
      </c>
      <c r="E29" s="365" t="s">
        <v>710</v>
      </c>
      <c r="F29" s="371">
        <v>12546</v>
      </c>
      <c r="G29" s="371">
        <v>12546</v>
      </c>
    </row>
    <row r="30" spans="2:7" s="119" customFormat="1" ht="34.5" customHeight="1" thickBot="1" x14ac:dyDescent="0.45">
      <c r="B30" s="635"/>
      <c r="C30" s="373" t="s">
        <v>707</v>
      </c>
      <c r="D30" s="361" t="s">
        <v>708</v>
      </c>
      <c r="E30" s="365" t="s">
        <v>715</v>
      </c>
      <c r="F30" s="366">
        <v>11202</v>
      </c>
      <c r="G30" s="366">
        <v>11202</v>
      </c>
    </row>
    <row r="31" spans="2:7" s="119" customFormat="1" ht="34.5" customHeight="1" thickBot="1" x14ac:dyDescent="0.45">
      <c r="B31" s="635"/>
      <c r="C31" s="373" t="s">
        <v>707</v>
      </c>
      <c r="D31" s="361" t="s">
        <v>708</v>
      </c>
      <c r="E31" s="353" t="s">
        <v>712</v>
      </c>
      <c r="F31" s="366">
        <v>1781</v>
      </c>
      <c r="G31" s="366">
        <v>1781</v>
      </c>
    </row>
    <row r="32" spans="2:7" s="119" customFormat="1" ht="34.5" customHeight="1" x14ac:dyDescent="0.4">
      <c r="B32" s="635"/>
      <c r="C32" s="373" t="s">
        <v>707</v>
      </c>
      <c r="D32" s="361" t="s">
        <v>708</v>
      </c>
      <c r="E32" s="353" t="s">
        <v>790</v>
      </c>
      <c r="F32" s="366">
        <v>4210</v>
      </c>
      <c r="G32" s="366">
        <v>4210</v>
      </c>
    </row>
    <row r="33" spans="2:7" s="119" customFormat="1" ht="34.5" customHeight="1" x14ac:dyDescent="0.4">
      <c r="B33" s="635"/>
      <c r="C33" s="373" t="s">
        <v>707</v>
      </c>
      <c r="D33" s="353" t="s">
        <v>713</v>
      </c>
      <c r="E33" s="353" t="s">
        <v>713</v>
      </c>
      <c r="F33" s="354">
        <v>3218</v>
      </c>
      <c r="G33" s="354">
        <v>3218</v>
      </c>
    </row>
    <row r="34" spans="2:7" s="119" customFormat="1" ht="34.5" customHeight="1" thickBot="1" x14ac:dyDescent="0.45">
      <c r="B34" s="636"/>
      <c r="C34" s="356" t="s">
        <v>714</v>
      </c>
      <c r="D34" s="357"/>
      <c r="E34" s="357"/>
      <c r="F34" s="477">
        <v>52331</v>
      </c>
      <c r="G34" s="479">
        <v>52331</v>
      </c>
    </row>
    <row r="35" spans="2:7" s="119" customFormat="1" ht="34.5" customHeight="1" thickBot="1" x14ac:dyDescent="0.45">
      <c r="B35" s="369"/>
      <c r="C35" s="370" t="s">
        <v>707</v>
      </c>
      <c r="D35" s="361" t="s">
        <v>708</v>
      </c>
      <c r="E35" s="361" t="s">
        <v>709</v>
      </c>
      <c r="F35" s="371"/>
      <c r="G35" s="371"/>
    </row>
    <row r="36" spans="2:7" s="119" customFormat="1" ht="34.5" customHeight="1" x14ac:dyDescent="0.4">
      <c r="B36" s="369"/>
      <c r="C36" s="370" t="s">
        <v>707</v>
      </c>
      <c r="D36" s="361" t="s">
        <v>708</v>
      </c>
      <c r="E36" s="365" t="s">
        <v>710</v>
      </c>
      <c r="F36" s="371"/>
      <c r="G36" s="371"/>
    </row>
    <row r="37" spans="2:7" s="119" customFormat="1" ht="34.5" customHeight="1" x14ac:dyDescent="0.4">
      <c r="B37" s="369" t="s">
        <v>780</v>
      </c>
      <c r="C37" s="370" t="s">
        <v>707</v>
      </c>
      <c r="D37" s="361" t="s">
        <v>708</v>
      </c>
      <c r="E37" s="372" t="s">
        <v>716</v>
      </c>
      <c r="F37" s="371"/>
      <c r="G37" s="371"/>
    </row>
    <row r="38" spans="2:7" s="119" customFormat="1" ht="34.5" customHeight="1" x14ac:dyDescent="0.4">
      <c r="B38" s="629" t="s">
        <v>781</v>
      </c>
      <c r="C38" s="373" t="s">
        <v>707</v>
      </c>
      <c r="D38" s="361" t="s">
        <v>708</v>
      </c>
      <c r="E38" s="365" t="s">
        <v>715</v>
      </c>
      <c r="F38" s="366"/>
      <c r="G38" s="366"/>
    </row>
    <row r="39" spans="2:7" s="119" customFormat="1" ht="34.5" customHeight="1" x14ac:dyDescent="0.4">
      <c r="B39" s="629"/>
      <c r="C39" s="373" t="s">
        <v>707</v>
      </c>
      <c r="D39" s="361" t="s">
        <v>708</v>
      </c>
      <c r="E39" s="353" t="s">
        <v>712</v>
      </c>
      <c r="F39" s="366"/>
      <c r="G39" s="366"/>
    </row>
    <row r="40" spans="2:7" s="119" customFormat="1" ht="34.5" customHeight="1" x14ac:dyDescent="0.4">
      <c r="B40" s="629"/>
      <c r="C40" s="373" t="s">
        <v>707</v>
      </c>
      <c r="D40" s="361" t="s">
        <v>708</v>
      </c>
      <c r="E40" s="353" t="s">
        <v>717</v>
      </c>
      <c r="F40" s="366"/>
      <c r="G40" s="366"/>
    </row>
    <row r="41" spans="2:7" s="119" customFormat="1" ht="21.6" thickBot="1" x14ac:dyDescent="0.45">
      <c r="B41" s="629"/>
      <c r="C41" s="373" t="s">
        <v>707</v>
      </c>
      <c r="D41" s="353" t="s">
        <v>713</v>
      </c>
      <c r="E41" s="353" t="s">
        <v>713</v>
      </c>
      <c r="F41" s="354"/>
      <c r="G41" s="354"/>
    </row>
    <row r="42" spans="2:7" s="431" customFormat="1" ht="27" customHeight="1" thickBot="1" x14ac:dyDescent="0.45">
      <c r="B42" s="629"/>
      <c r="C42" s="430" t="s">
        <v>714</v>
      </c>
      <c r="D42" s="365"/>
      <c r="E42" s="365"/>
      <c r="F42" s="366"/>
      <c r="G42" s="366"/>
    </row>
    <row r="43" spans="2:7" s="119" customFormat="1" ht="27" customHeight="1" thickBot="1" x14ac:dyDescent="0.45">
      <c r="B43" s="629"/>
      <c r="C43" s="434"/>
      <c r="D43" s="365"/>
      <c r="E43" s="365"/>
      <c r="F43" s="366"/>
      <c r="G43" s="366"/>
    </row>
    <row r="44" spans="2:7" s="119" customFormat="1" ht="21.6" thickBot="1" x14ac:dyDescent="0.45">
      <c r="B44" s="629"/>
      <c r="C44" s="429" t="s">
        <v>707</v>
      </c>
      <c r="D44" s="365" t="s">
        <v>708</v>
      </c>
      <c r="E44" s="365" t="s">
        <v>709</v>
      </c>
      <c r="F44" s="366"/>
      <c r="G44" s="366"/>
    </row>
    <row r="45" spans="2:7" s="119" customFormat="1" ht="21.6" thickBot="1" x14ac:dyDescent="0.45">
      <c r="B45" s="629"/>
      <c r="C45" s="428" t="s">
        <v>707</v>
      </c>
      <c r="D45" s="365" t="s">
        <v>708</v>
      </c>
      <c r="E45" s="365" t="s">
        <v>710</v>
      </c>
      <c r="F45" s="366"/>
      <c r="G45" s="366"/>
    </row>
    <row r="46" spans="2:7" s="119" customFormat="1" ht="21.6" thickBot="1" x14ac:dyDescent="0.45">
      <c r="B46" s="629"/>
      <c r="C46" s="428" t="s">
        <v>707</v>
      </c>
      <c r="D46" s="365" t="s">
        <v>708</v>
      </c>
      <c r="E46" s="365" t="s">
        <v>711</v>
      </c>
      <c r="F46" s="366"/>
      <c r="G46" s="366"/>
    </row>
    <row r="47" spans="2:7" s="119" customFormat="1" ht="21.6" thickBot="1" x14ac:dyDescent="0.45">
      <c r="B47" s="629"/>
      <c r="C47" s="428" t="s">
        <v>707</v>
      </c>
      <c r="D47" s="365" t="s">
        <v>708</v>
      </c>
      <c r="E47" s="365" t="s">
        <v>712</v>
      </c>
      <c r="F47" s="366"/>
      <c r="G47" s="366"/>
    </row>
    <row r="48" spans="2:7" s="119" customFormat="1" ht="21.6" thickBot="1" x14ac:dyDescent="0.45">
      <c r="B48" s="629"/>
      <c r="C48" s="428" t="s">
        <v>707</v>
      </c>
      <c r="D48" s="365" t="s">
        <v>708</v>
      </c>
      <c r="E48" s="365" t="s">
        <v>717</v>
      </c>
      <c r="F48" s="366"/>
      <c r="G48" s="366"/>
    </row>
    <row r="49" spans="2:10" s="119" customFormat="1" ht="21.6" thickBot="1" x14ac:dyDescent="0.45">
      <c r="B49" s="629"/>
      <c r="C49" s="428" t="s">
        <v>707</v>
      </c>
      <c r="D49" s="365" t="s">
        <v>713</v>
      </c>
      <c r="E49" s="365" t="s">
        <v>713</v>
      </c>
      <c r="F49" s="366"/>
      <c r="G49" s="366"/>
    </row>
    <row r="50" spans="2:10" ht="34.200000000000003" customHeight="1" thickBot="1" x14ac:dyDescent="0.45">
      <c r="B50" s="629"/>
      <c r="C50" s="356" t="s">
        <v>714</v>
      </c>
      <c r="D50" s="433"/>
      <c r="E50" s="372"/>
      <c r="F50" s="371"/>
      <c r="G50" s="371"/>
      <c r="H50" s="5"/>
      <c r="I50" s="5"/>
      <c r="J50" s="5"/>
    </row>
    <row r="51" spans="2:10" ht="25.2" x14ac:dyDescent="0.45">
      <c r="C51" s="476" t="s">
        <v>797</v>
      </c>
      <c r="D51" s="337"/>
    </row>
    <row r="52" spans="2:10" ht="25.2" x14ac:dyDescent="0.45">
      <c r="B52" s="476"/>
    </row>
    <row r="60" spans="2:10" x14ac:dyDescent="0.3">
      <c r="C60" s="432"/>
    </row>
  </sheetData>
  <mergeCells count="6">
    <mergeCell ref="B38:B50"/>
    <mergeCell ref="B7:G7"/>
    <mergeCell ref="J12:P13"/>
    <mergeCell ref="B14:B20"/>
    <mergeCell ref="B21:B27"/>
    <mergeCell ref="B28:B34"/>
  </mergeCells>
  <printOptions horizontalCentered="1"/>
  <pageMargins left="0.23611111111111099" right="0.23611111111111099" top="0.74791666666666701" bottom="0.74791666666666701" header="0.511811023622047" footer="0.511811023622047"/>
  <pageSetup scale="4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9"/>
  <sheetViews>
    <sheetView showGridLines="0" topLeftCell="D1" zoomScaleNormal="100" workbookViewId="0">
      <selection activeCell="E1" sqref="E1"/>
    </sheetView>
  </sheetViews>
  <sheetFormatPr defaultColWidth="9.109375" defaultRowHeight="15.6" x14ac:dyDescent="0.3"/>
  <cols>
    <col min="1" max="1" width="1.109375" style="374" customWidth="1"/>
    <col min="2" max="2" width="5.5546875" style="374" customWidth="1"/>
    <col min="3" max="3" width="28.6640625" style="374" customWidth="1"/>
    <col min="4" max="7" width="14.6640625" style="374" customWidth="1"/>
    <col min="8" max="8" width="24.109375" style="374" customWidth="1"/>
    <col min="9" max="16" width="13.6640625" style="374" customWidth="1"/>
    <col min="17" max="16384" width="9.109375" style="374"/>
  </cols>
  <sheetData>
    <row r="1" spans="1:16" x14ac:dyDescent="0.3">
      <c r="P1" s="375" t="s">
        <v>718</v>
      </c>
    </row>
    <row r="3" spans="1:16" ht="22.8" x14ac:dyDescent="0.4">
      <c r="B3" s="637" t="s">
        <v>719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</row>
    <row r="5" spans="1:16" x14ac:dyDescent="0.3">
      <c r="P5" s="376" t="s">
        <v>480</v>
      </c>
    </row>
    <row r="6" spans="1:16" ht="28.5" customHeight="1" x14ac:dyDescent="0.3">
      <c r="B6" s="638" t="s">
        <v>720</v>
      </c>
      <c r="C6" s="638" t="s">
        <v>721</v>
      </c>
      <c r="D6" s="638" t="s">
        <v>722</v>
      </c>
      <c r="E6" s="638" t="s">
        <v>723</v>
      </c>
      <c r="F6" s="638" t="s">
        <v>724</v>
      </c>
      <c r="G6" s="638" t="s">
        <v>725</v>
      </c>
      <c r="H6" s="638" t="s">
        <v>726</v>
      </c>
      <c r="I6" s="639" t="s">
        <v>727</v>
      </c>
      <c r="J6" s="639"/>
      <c r="K6" s="639"/>
      <c r="L6" s="639"/>
      <c r="M6" s="639"/>
      <c r="N6" s="639"/>
      <c r="O6" s="639"/>
      <c r="P6" s="639"/>
    </row>
    <row r="7" spans="1:16" ht="36" customHeight="1" x14ac:dyDescent="0.3">
      <c r="B7" s="638"/>
      <c r="C7" s="638"/>
      <c r="D7" s="638"/>
      <c r="E7" s="638"/>
      <c r="F7" s="638"/>
      <c r="G7" s="638"/>
      <c r="H7" s="638"/>
      <c r="I7" s="377" t="s">
        <v>728</v>
      </c>
      <c r="J7" s="377" t="s">
        <v>729</v>
      </c>
      <c r="K7" s="377" t="s">
        <v>730</v>
      </c>
      <c r="L7" s="377" t="s">
        <v>731</v>
      </c>
      <c r="M7" s="377" t="s">
        <v>732</v>
      </c>
      <c r="N7" s="377" t="s">
        <v>733</v>
      </c>
      <c r="O7" s="377" t="s">
        <v>734</v>
      </c>
      <c r="P7" s="377" t="s">
        <v>735</v>
      </c>
    </row>
    <row r="8" spans="1:16" x14ac:dyDescent="0.3">
      <c r="A8" s="378"/>
      <c r="B8" s="641" t="s">
        <v>483</v>
      </c>
      <c r="C8" s="642"/>
      <c r="D8" s="643"/>
      <c r="E8" s="643"/>
      <c r="F8" s="644"/>
      <c r="G8" s="640"/>
      <c r="H8" s="381" t="s">
        <v>736</v>
      </c>
      <c r="I8" s="379"/>
      <c r="J8" s="379"/>
      <c r="K8" s="379"/>
      <c r="L8" s="379"/>
      <c r="M8" s="379"/>
      <c r="N8" s="379"/>
      <c r="O8" s="379"/>
      <c r="P8" s="380"/>
    </row>
    <row r="9" spans="1:16" x14ac:dyDescent="0.3">
      <c r="A9" s="378"/>
      <c r="B9" s="641"/>
      <c r="C9" s="642"/>
      <c r="D9" s="643"/>
      <c r="E9" s="643"/>
      <c r="F9" s="644"/>
      <c r="G9" s="640"/>
      <c r="H9" s="381" t="s">
        <v>737</v>
      </c>
      <c r="I9" s="379"/>
      <c r="J9" s="379"/>
      <c r="K9" s="379"/>
      <c r="L9" s="379"/>
      <c r="M9" s="379"/>
      <c r="N9" s="379"/>
      <c r="O9" s="379"/>
      <c r="P9" s="380"/>
    </row>
    <row r="10" spans="1:16" x14ac:dyDescent="0.3">
      <c r="A10" s="378"/>
      <c r="B10" s="641"/>
      <c r="C10" s="642"/>
      <c r="D10" s="643"/>
      <c r="E10" s="643"/>
      <c r="F10" s="644"/>
      <c r="G10" s="640"/>
      <c r="H10" s="381" t="s">
        <v>608</v>
      </c>
      <c r="I10" s="379"/>
      <c r="J10" s="379"/>
      <c r="K10" s="379"/>
      <c r="L10" s="379"/>
      <c r="M10" s="379"/>
      <c r="N10" s="379"/>
      <c r="O10" s="379"/>
      <c r="P10" s="380"/>
    </row>
    <row r="11" spans="1:16" x14ac:dyDescent="0.3">
      <c r="A11" s="378"/>
      <c r="B11" s="641"/>
      <c r="C11" s="642"/>
      <c r="D11" s="643"/>
      <c r="E11" s="643"/>
      <c r="F11" s="644"/>
      <c r="G11" s="640"/>
      <c r="H11" s="381" t="s">
        <v>738</v>
      </c>
      <c r="I11" s="379"/>
      <c r="J11" s="379"/>
      <c r="K11" s="379"/>
      <c r="L11" s="379"/>
      <c r="M11" s="379"/>
      <c r="N11" s="379"/>
      <c r="O11" s="379"/>
      <c r="P11" s="380"/>
    </row>
    <row r="12" spans="1:16" x14ac:dyDescent="0.3">
      <c r="A12" s="378"/>
      <c r="B12" s="641"/>
      <c r="C12" s="642"/>
      <c r="D12" s="643"/>
      <c r="E12" s="643"/>
      <c r="F12" s="644"/>
      <c r="G12" s="640"/>
      <c r="H12" s="382" t="s">
        <v>739</v>
      </c>
      <c r="I12" s="383"/>
      <c r="J12" s="383"/>
      <c r="K12" s="383"/>
      <c r="L12" s="383"/>
      <c r="M12" s="383"/>
      <c r="N12" s="383"/>
      <c r="O12" s="383"/>
      <c r="P12" s="384"/>
    </row>
    <row r="13" spans="1:16" x14ac:dyDescent="0.3">
      <c r="A13" s="378"/>
      <c r="B13" s="641" t="s">
        <v>485</v>
      </c>
      <c r="C13" s="642"/>
      <c r="D13" s="643"/>
      <c r="E13" s="643"/>
      <c r="F13" s="644"/>
      <c r="G13" s="640"/>
      <c r="H13" s="381" t="s">
        <v>736</v>
      </c>
      <c r="I13" s="379"/>
      <c r="J13" s="379"/>
      <c r="K13" s="379"/>
      <c r="L13" s="379"/>
      <c r="M13" s="379"/>
      <c r="N13" s="379"/>
      <c r="O13" s="379"/>
      <c r="P13" s="380"/>
    </row>
    <row r="14" spans="1:16" x14ac:dyDescent="0.3">
      <c r="A14" s="378"/>
      <c r="B14" s="641"/>
      <c r="C14" s="642"/>
      <c r="D14" s="643"/>
      <c r="E14" s="643"/>
      <c r="F14" s="644"/>
      <c r="G14" s="640"/>
      <c r="H14" s="381" t="s">
        <v>737</v>
      </c>
      <c r="I14" s="379"/>
      <c r="J14" s="379"/>
      <c r="K14" s="379"/>
      <c r="L14" s="379"/>
      <c r="M14" s="379"/>
      <c r="N14" s="379"/>
      <c r="O14" s="379"/>
      <c r="P14" s="380"/>
    </row>
    <row r="15" spans="1:16" x14ac:dyDescent="0.3">
      <c r="A15" s="378"/>
      <c r="B15" s="641"/>
      <c r="C15" s="642"/>
      <c r="D15" s="643"/>
      <c r="E15" s="643"/>
      <c r="F15" s="644"/>
      <c r="G15" s="640"/>
      <c r="H15" s="381" t="s">
        <v>608</v>
      </c>
      <c r="I15" s="379"/>
      <c r="J15" s="379"/>
      <c r="K15" s="379"/>
      <c r="L15" s="379"/>
      <c r="M15" s="379"/>
      <c r="N15" s="379"/>
      <c r="O15" s="379"/>
      <c r="P15" s="380"/>
    </row>
    <row r="16" spans="1:16" x14ac:dyDescent="0.3">
      <c r="A16" s="378"/>
      <c r="B16" s="641"/>
      <c r="C16" s="642"/>
      <c r="D16" s="643"/>
      <c r="E16" s="643"/>
      <c r="F16" s="644"/>
      <c r="G16" s="640"/>
      <c r="H16" s="381" t="s">
        <v>738</v>
      </c>
      <c r="I16" s="379"/>
      <c r="J16" s="379"/>
      <c r="K16" s="379"/>
      <c r="L16" s="379"/>
      <c r="M16" s="379"/>
      <c r="N16" s="379"/>
      <c r="O16" s="379"/>
      <c r="P16" s="380"/>
    </row>
    <row r="17" spans="1:16" x14ac:dyDescent="0.3">
      <c r="A17" s="378"/>
      <c r="B17" s="641"/>
      <c r="C17" s="642"/>
      <c r="D17" s="643"/>
      <c r="E17" s="643"/>
      <c r="F17" s="644"/>
      <c r="G17" s="640"/>
      <c r="H17" s="382" t="s">
        <v>739</v>
      </c>
      <c r="I17" s="383"/>
      <c r="J17" s="383"/>
      <c r="K17" s="383"/>
      <c r="L17" s="383"/>
      <c r="M17" s="383"/>
      <c r="N17" s="383"/>
      <c r="O17" s="383"/>
      <c r="P17" s="384"/>
    </row>
    <row r="18" spans="1:16" x14ac:dyDescent="0.3">
      <c r="A18" s="378"/>
      <c r="B18" s="641" t="s">
        <v>487</v>
      </c>
      <c r="C18" s="642"/>
      <c r="D18" s="643"/>
      <c r="E18" s="643"/>
      <c r="F18" s="644"/>
      <c r="G18" s="640"/>
      <c r="H18" s="381" t="s">
        <v>736</v>
      </c>
      <c r="I18" s="379"/>
      <c r="J18" s="379"/>
      <c r="K18" s="379"/>
      <c r="L18" s="379"/>
      <c r="M18" s="379"/>
      <c r="N18" s="379"/>
      <c r="O18" s="379"/>
      <c r="P18" s="380"/>
    </row>
    <row r="19" spans="1:16" x14ac:dyDescent="0.3">
      <c r="A19" s="378"/>
      <c r="B19" s="641"/>
      <c r="C19" s="642"/>
      <c r="D19" s="643"/>
      <c r="E19" s="643"/>
      <c r="F19" s="644"/>
      <c r="G19" s="640"/>
      <c r="H19" s="381" t="s">
        <v>737</v>
      </c>
      <c r="I19" s="379"/>
      <c r="J19" s="379"/>
      <c r="K19" s="379"/>
      <c r="L19" s="379"/>
      <c r="M19" s="379"/>
      <c r="N19" s="379"/>
      <c r="O19" s="379"/>
      <c r="P19" s="380"/>
    </row>
    <row r="20" spans="1:16" x14ac:dyDescent="0.3">
      <c r="A20" s="378"/>
      <c r="B20" s="641"/>
      <c r="C20" s="642"/>
      <c r="D20" s="643"/>
      <c r="E20" s="643"/>
      <c r="F20" s="644"/>
      <c r="G20" s="640"/>
      <c r="H20" s="381" t="s">
        <v>608</v>
      </c>
      <c r="I20" s="379"/>
      <c r="J20" s="379"/>
      <c r="K20" s="379"/>
      <c r="L20" s="379"/>
      <c r="M20" s="379"/>
      <c r="N20" s="379"/>
      <c r="O20" s="379"/>
      <c r="P20" s="380"/>
    </row>
    <row r="21" spans="1:16" x14ac:dyDescent="0.3">
      <c r="A21" s="378"/>
      <c r="B21" s="641"/>
      <c r="C21" s="642"/>
      <c r="D21" s="643"/>
      <c r="E21" s="643"/>
      <c r="F21" s="644"/>
      <c r="G21" s="640"/>
      <c r="H21" s="381" t="s">
        <v>738</v>
      </c>
      <c r="I21" s="379"/>
      <c r="J21" s="379"/>
      <c r="K21" s="379"/>
      <c r="L21" s="379"/>
      <c r="M21" s="379"/>
      <c r="N21" s="379"/>
      <c r="O21" s="379"/>
      <c r="P21" s="380"/>
    </row>
    <row r="22" spans="1:16" x14ac:dyDescent="0.3">
      <c r="A22" s="378"/>
      <c r="B22" s="641"/>
      <c r="C22" s="642"/>
      <c r="D22" s="643"/>
      <c r="E22" s="643"/>
      <c r="F22" s="644"/>
      <c r="G22" s="640"/>
      <c r="H22" s="382" t="s">
        <v>739</v>
      </c>
      <c r="I22" s="383"/>
      <c r="J22" s="383"/>
      <c r="K22" s="383"/>
      <c r="L22" s="383"/>
      <c r="M22" s="383"/>
      <c r="N22" s="383"/>
      <c r="O22" s="383"/>
      <c r="P22" s="384"/>
    </row>
    <row r="23" spans="1:16" x14ac:dyDescent="0.3">
      <c r="A23" s="378"/>
      <c r="B23" s="641" t="s">
        <v>489</v>
      </c>
      <c r="C23" s="642"/>
      <c r="D23" s="643"/>
      <c r="E23" s="643"/>
      <c r="F23" s="644"/>
      <c r="G23" s="640"/>
      <c r="H23" s="381" t="s">
        <v>736</v>
      </c>
      <c r="I23" s="379"/>
      <c r="J23" s="379"/>
      <c r="K23" s="379"/>
      <c r="L23" s="379"/>
      <c r="M23" s="379"/>
      <c r="N23" s="379"/>
      <c r="O23" s="379"/>
      <c r="P23" s="380"/>
    </row>
    <row r="24" spans="1:16" x14ac:dyDescent="0.3">
      <c r="A24" s="378"/>
      <c r="B24" s="641"/>
      <c r="C24" s="642"/>
      <c r="D24" s="643"/>
      <c r="E24" s="643"/>
      <c r="F24" s="644"/>
      <c r="G24" s="640"/>
      <c r="H24" s="381" t="s">
        <v>737</v>
      </c>
      <c r="I24" s="379"/>
      <c r="J24" s="379"/>
      <c r="K24" s="379"/>
      <c r="L24" s="379"/>
      <c r="M24" s="379"/>
      <c r="N24" s="379"/>
      <c r="O24" s="379"/>
      <c r="P24" s="380"/>
    </row>
    <row r="25" spans="1:16" x14ac:dyDescent="0.3">
      <c r="A25" s="378"/>
      <c r="B25" s="641"/>
      <c r="C25" s="642"/>
      <c r="D25" s="643"/>
      <c r="E25" s="643"/>
      <c r="F25" s="644"/>
      <c r="G25" s="640"/>
      <c r="H25" s="381" t="s">
        <v>608</v>
      </c>
      <c r="I25" s="379"/>
      <c r="J25" s="379"/>
      <c r="K25" s="379"/>
      <c r="L25" s="379"/>
      <c r="M25" s="379"/>
      <c r="N25" s="379"/>
      <c r="O25" s="379"/>
      <c r="P25" s="380"/>
    </row>
    <row r="26" spans="1:16" x14ac:dyDescent="0.3">
      <c r="A26" s="378"/>
      <c r="B26" s="641"/>
      <c r="C26" s="642"/>
      <c r="D26" s="643"/>
      <c r="E26" s="643"/>
      <c r="F26" s="644"/>
      <c r="G26" s="640"/>
      <c r="H26" s="381" t="s">
        <v>738</v>
      </c>
      <c r="I26" s="379"/>
      <c r="J26" s="379"/>
      <c r="K26" s="379"/>
      <c r="L26" s="379"/>
      <c r="M26" s="379"/>
      <c r="N26" s="379"/>
      <c r="O26" s="379"/>
      <c r="P26" s="380"/>
    </row>
    <row r="27" spans="1:16" x14ac:dyDescent="0.3">
      <c r="A27" s="378"/>
      <c r="B27" s="641"/>
      <c r="C27" s="642"/>
      <c r="D27" s="643"/>
      <c r="E27" s="643"/>
      <c r="F27" s="644"/>
      <c r="G27" s="640"/>
      <c r="H27" s="382" t="s">
        <v>739</v>
      </c>
      <c r="I27" s="383"/>
      <c r="J27" s="383"/>
      <c r="K27" s="383"/>
      <c r="L27" s="383"/>
      <c r="M27" s="383"/>
      <c r="N27" s="383"/>
      <c r="O27" s="383"/>
      <c r="P27" s="384"/>
    </row>
    <row r="28" spans="1:16" x14ac:dyDescent="0.3">
      <c r="A28" s="378"/>
      <c r="B28" s="641" t="s">
        <v>559</v>
      </c>
      <c r="C28" s="642"/>
      <c r="D28" s="643"/>
      <c r="E28" s="643"/>
      <c r="F28" s="644"/>
      <c r="G28" s="645"/>
      <c r="H28" s="381" t="s">
        <v>736</v>
      </c>
      <c r="I28" s="379"/>
      <c r="J28" s="379"/>
      <c r="K28" s="379"/>
      <c r="L28" s="379"/>
      <c r="M28" s="379"/>
      <c r="N28" s="379"/>
      <c r="O28" s="379"/>
      <c r="P28" s="380"/>
    </row>
    <row r="29" spans="1:16" x14ac:dyDescent="0.3">
      <c r="A29" s="378"/>
      <c r="B29" s="641"/>
      <c r="C29" s="642"/>
      <c r="D29" s="643"/>
      <c r="E29" s="643"/>
      <c r="F29" s="644"/>
      <c r="G29" s="645"/>
      <c r="H29" s="381" t="s">
        <v>737</v>
      </c>
      <c r="I29" s="379"/>
      <c r="J29" s="379"/>
      <c r="K29" s="379"/>
      <c r="L29" s="379"/>
      <c r="M29" s="379"/>
      <c r="N29" s="379"/>
      <c r="O29" s="379"/>
      <c r="P29" s="380"/>
    </row>
    <row r="30" spans="1:16" x14ac:dyDescent="0.3">
      <c r="A30" s="378"/>
      <c r="B30" s="641"/>
      <c r="C30" s="642"/>
      <c r="D30" s="643"/>
      <c r="E30" s="643"/>
      <c r="F30" s="644"/>
      <c r="G30" s="645"/>
      <c r="H30" s="381" t="s">
        <v>608</v>
      </c>
      <c r="I30" s="379"/>
      <c r="J30" s="379"/>
      <c r="K30" s="379"/>
      <c r="L30" s="379"/>
      <c r="M30" s="379"/>
      <c r="N30" s="379"/>
      <c r="O30" s="379"/>
      <c r="P30" s="380"/>
    </row>
    <row r="31" spans="1:16" x14ac:dyDescent="0.3">
      <c r="A31" s="378"/>
      <c r="B31" s="641"/>
      <c r="C31" s="642"/>
      <c r="D31" s="643"/>
      <c r="E31" s="643"/>
      <c r="F31" s="644"/>
      <c r="G31" s="645"/>
      <c r="H31" s="381" t="s">
        <v>738</v>
      </c>
      <c r="I31" s="379"/>
      <c r="J31" s="379"/>
      <c r="K31" s="379"/>
      <c r="L31" s="379"/>
      <c r="M31" s="379"/>
      <c r="N31" s="379"/>
      <c r="O31" s="379"/>
      <c r="P31" s="380"/>
    </row>
    <row r="32" spans="1:16" x14ac:dyDescent="0.3">
      <c r="A32" s="378"/>
      <c r="B32" s="641"/>
      <c r="C32" s="642"/>
      <c r="D32" s="643"/>
      <c r="E32" s="643"/>
      <c r="F32" s="644"/>
      <c r="G32" s="645"/>
      <c r="H32" s="382" t="s">
        <v>739</v>
      </c>
      <c r="I32" s="383"/>
      <c r="J32" s="383"/>
      <c r="K32" s="383"/>
      <c r="L32" s="383"/>
      <c r="M32" s="383"/>
      <c r="N32" s="383"/>
      <c r="O32" s="383"/>
      <c r="P32" s="385"/>
    </row>
    <row r="33" spans="2:16" ht="26.25" customHeight="1" x14ac:dyDescent="0.3">
      <c r="B33" s="646" t="s">
        <v>740</v>
      </c>
      <c r="C33" s="646"/>
      <c r="D33" s="646"/>
      <c r="E33" s="646"/>
      <c r="F33" s="386"/>
      <c r="G33" s="386"/>
      <c r="H33" s="387"/>
      <c r="I33" s="388"/>
      <c r="J33" s="388"/>
      <c r="K33" s="388"/>
      <c r="L33" s="388"/>
      <c r="M33" s="388"/>
      <c r="N33" s="388"/>
      <c r="O33" s="388"/>
      <c r="P33" s="388"/>
    </row>
    <row r="35" spans="2:16" x14ac:dyDescent="0.3">
      <c r="B35" s="374" t="s">
        <v>741</v>
      </c>
    </row>
    <row r="36" spans="2:16" x14ac:dyDescent="0.3">
      <c r="B36" s="374" t="s">
        <v>742</v>
      </c>
    </row>
    <row r="39" spans="2:16" x14ac:dyDescent="0.3">
      <c r="B39" s="374" t="s">
        <v>797</v>
      </c>
    </row>
  </sheetData>
  <mergeCells count="40">
    <mergeCell ref="G28:G32"/>
    <mergeCell ref="B33:E33"/>
    <mergeCell ref="B28:B32"/>
    <mergeCell ref="C28:C32"/>
    <mergeCell ref="D28:D32"/>
    <mergeCell ref="E28:E32"/>
    <mergeCell ref="F28:F3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055555555556" right="0.118055555555556" top="0.74791666666666701" bottom="0.74791666666666701" header="0.511811023622047" footer="0.511811023622047"/>
  <pageSetup paperSize="9" scale="63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4"/>
  <sheetViews>
    <sheetView showGridLines="0" zoomScaleNormal="100" workbookViewId="0">
      <selection activeCell="K4" sqref="K4"/>
    </sheetView>
  </sheetViews>
  <sheetFormatPr defaultColWidth="9.109375" defaultRowHeight="13.2" x14ac:dyDescent="0.25"/>
  <cols>
    <col min="1" max="1" width="1.5546875" style="7" customWidth="1"/>
    <col min="2" max="2" width="39.109375" style="7" customWidth="1"/>
    <col min="3" max="6" width="20.6640625" style="7" customWidth="1"/>
    <col min="7" max="16384" width="9.109375" style="7"/>
  </cols>
  <sheetData>
    <row r="1" spans="2:6" ht="15.6" x14ac:dyDescent="0.3">
      <c r="F1" s="184" t="s">
        <v>743</v>
      </c>
    </row>
    <row r="2" spans="2:6" ht="15.75" customHeight="1" x14ac:dyDescent="0.3">
      <c r="B2" s="528" t="s">
        <v>744</v>
      </c>
      <c r="C2" s="528"/>
      <c r="D2" s="528"/>
      <c r="E2" s="528"/>
      <c r="F2" s="528"/>
    </row>
    <row r="3" spans="2:6" ht="40.5" customHeight="1" x14ac:dyDescent="0.25"/>
    <row r="4" spans="2:6" ht="15.6" x14ac:dyDescent="0.3">
      <c r="B4" s="528" t="s">
        <v>782</v>
      </c>
      <c r="C4" s="528"/>
      <c r="D4" s="528"/>
      <c r="E4" s="528"/>
      <c r="F4" s="528"/>
    </row>
    <row r="5" spans="2:6" x14ac:dyDescent="0.25">
      <c r="F5" s="12" t="s">
        <v>480</v>
      </c>
    </row>
    <row r="6" spans="2:6" ht="36" customHeight="1" x14ac:dyDescent="0.25">
      <c r="B6" s="389" t="s">
        <v>745</v>
      </c>
      <c r="C6" s="189" t="s">
        <v>783</v>
      </c>
      <c r="D6" s="189" t="s">
        <v>784</v>
      </c>
      <c r="E6" s="189" t="s">
        <v>785</v>
      </c>
      <c r="F6" s="189" t="s">
        <v>786</v>
      </c>
    </row>
    <row r="7" spans="2:6" ht="30" customHeight="1" x14ac:dyDescent="0.25">
      <c r="B7" s="390" t="s">
        <v>746</v>
      </c>
      <c r="C7" s="391">
        <v>9696998</v>
      </c>
      <c r="D7" s="391">
        <v>28810884</v>
      </c>
      <c r="E7" s="391">
        <v>0</v>
      </c>
      <c r="F7" s="391">
        <v>0</v>
      </c>
    </row>
    <row r="8" spans="2:6" ht="30" customHeight="1" x14ac:dyDescent="0.25">
      <c r="B8" s="390" t="s">
        <v>747</v>
      </c>
      <c r="C8" s="392">
        <v>0</v>
      </c>
      <c r="D8" s="393">
        <v>0</v>
      </c>
      <c r="E8" s="393">
        <v>0</v>
      </c>
      <c r="F8" s="393">
        <v>0</v>
      </c>
    </row>
    <row r="9" spans="2:6" ht="30" customHeight="1" x14ac:dyDescent="0.25">
      <c r="B9" s="394" t="s">
        <v>748</v>
      </c>
      <c r="C9" s="395">
        <v>0</v>
      </c>
      <c r="D9" s="395">
        <v>0</v>
      </c>
      <c r="E9" s="395">
        <v>0</v>
      </c>
      <c r="F9" s="395">
        <v>0</v>
      </c>
    </row>
    <row r="10" spans="2:6" ht="13.5" customHeight="1" x14ac:dyDescent="0.25">
      <c r="B10" s="647" t="s">
        <v>586</v>
      </c>
      <c r="C10" s="648">
        <v>9696998</v>
      </c>
      <c r="D10" s="648">
        <v>28810884</v>
      </c>
      <c r="E10" s="648">
        <v>0</v>
      </c>
      <c r="F10" s="648">
        <v>0</v>
      </c>
    </row>
    <row r="11" spans="2:6" ht="15" customHeight="1" x14ac:dyDescent="0.25">
      <c r="B11" s="647"/>
      <c r="C11" s="648"/>
      <c r="D11" s="648"/>
      <c r="E11" s="648"/>
      <c r="F11" s="648"/>
    </row>
    <row r="12" spans="2:6" x14ac:dyDescent="0.25">
      <c r="B12" s="396" t="s">
        <v>749</v>
      </c>
    </row>
    <row r="14" spans="2:6" ht="15.6" x14ac:dyDescent="0.3">
      <c r="B14" s="528" t="s">
        <v>787</v>
      </c>
      <c r="C14" s="528"/>
      <c r="D14" s="528"/>
      <c r="E14" s="528"/>
      <c r="F14" s="528"/>
    </row>
    <row r="15" spans="2:6" x14ac:dyDescent="0.25">
      <c r="F15" s="12" t="s">
        <v>480</v>
      </c>
    </row>
    <row r="16" spans="2:6" ht="36" customHeight="1" x14ac:dyDescent="0.25">
      <c r="B16" s="389" t="s">
        <v>750</v>
      </c>
      <c r="C16" s="189" t="s">
        <v>783</v>
      </c>
      <c r="D16" s="189" t="s">
        <v>784</v>
      </c>
      <c r="E16" s="189" t="s">
        <v>785</v>
      </c>
      <c r="F16" s="189" t="s">
        <v>786</v>
      </c>
    </row>
    <row r="17" spans="1:7" ht="30" customHeight="1" x14ac:dyDescent="0.25">
      <c r="B17" s="390" t="s">
        <v>746</v>
      </c>
      <c r="C17" s="391">
        <v>23962400</v>
      </c>
      <c r="D17" s="391">
        <v>31986354</v>
      </c>
      <c r="E17" s="391">
        <v>0</v>
      </c>
      <c r="F17" s="391">
        <v>0</v>
      </c>
    </row>
    <row r="18" spans="1:7" ht="30" customHeight="1" x14ac:dyDescent="0.25">
      <c r="B18" s="390" t="s">
        <v>747</v>
      </c>
      <c r="C18" s="397">
        <v>0</v>
      </c>
      <c r="D18" s="397">
        <v>0</v>
      </c>
      <c r="E18" s="397">
        <v>0</v>
      </c>
      <c r="F18" s="397">
        <v>0</v>
      </c>
    </row>
    <row r="19" spans="1:7" ht="30" customHeight="1" x14ac:dyDescent="0.25">
      <c r="B19" s="394" t="s">
        <v>748</v>
      </c>
      <c r="C19" s="395">
        <v>0</v>
      </c>
      <c r="D19" s="395">
        <v>0</v>
      </c>
      <c r="E19" s="395">
        <v>0</v>
      </c>
      <c r="F19" s="395">
        <v>0</v>
      </c>
    </row>
    <row r="20" spans="1:7" ht="13.5" customHeight="1" x14ac:dyDescent="0.25">
      <c r="B20" s="647" t="s">
        <v>586</v>
      </c>
      <c r="C20" s="648">
        <v>23962400</v>
      </c>
      <c r="D20" s="648">
        <v>31986354</v>
      </c>
      <c r="E20" s="648">
        <v>0</v>
      </c>
      <c r="F20" s="648">
        <v>0</v>
      </c>
    </row>
    <row r="21" spans="1:7" ht="15" customHeight="1" x14ac:dyDescent="0.25">
      <c r="B21" s="647"/>
      <c r="C21" s="648"/>
      <c r="D21" s="648"/>
      <c r="E21" s="648"/>
      <c r="F21" s="648"/>
    </row>
    <row r="22" spans="1:7" ht="15" customHeight="1" x14ac:dyDescent="0.25">
      <c r="B22" s="396" t="s">
        <v>749</v>
      </c>
      <c r="C22" s="398"/>
      <c r="D22" s="398"/>
      <c r="E22" s="398"/>
      <c r="F22" s="398"/>
    </row>
    <row r="23" spans="1:7" ht="10.5" customHeight="1" x14ac:dyDescent="0.25">
      <c r="B23" s="399"/>
      <c r="C23" s="398"/>
      <c r="D23" s="398"/>
      <c r="E23" s="398"/>
      <c r="F23" s="398"/>
    </row>
    <row r="24" spans="1:7" ht="15" customHeight="1" x14ac:dyDescent="0.25">
      <c r="B24" s="649" t="s">
        <v>751</v>
      </c>
      <c r="C24" s="649"/>
      <c r="D24" s="649"/>
      <c r="E24" s="649"/>
      <c r="F24" s="649"/>
    </row>
    <row r="25" spans="1:7" x14ac:dyDescent="0.25">
      <c r="E25" s="12"/>
      <c r="F25" s="12" t="s">
        <v>480</v>
      </c>
    </row>
    <row r="26" spans="1:7" ht="48" customHeight="1" x14ac:dyDescent="0.25">
      <c r="B26" s="400"/>
      <c r="C26" s="401" t="s">
        <v>752</v>
      </c>
      <c r="D26" s="402" t="s">
        <v>753</v>
      </c>
      <c r="E26" s="403" t="s">
        <v>754</v>
      </c>
      <c r="F26" s="177" t="s">
        <v>753</v>
      </c>
    </row>
    <row r="27" spans="1:7" ht="34.5" customHeight="1" x14ac:dyDescent="0.25">
      <c r="A27" s="59"/>
      <c r="B27" s="404" t="s">
        <v>788</v>
      </c>
      <c r="C27" s="405"/>
      <c r="D27" s="406"/>
      <c r="E27" s="407"/>
      <c r="F27" s="405"/>
    </row>
    <row r="28" spans="1:7" x14ac:dyDescent="0.25">
      <c r="B28" s="7" t="s">
        <v>749</v>
      </c>
    </row>
    <row r="29" spans="1:7" x14ac:dyDescent="0.25">
      <c r="B29" s="408"/>
      <c r="C29" s="408"/>
      <c r="D29" s="408"/>
      <c r="E29" s="408"/>
      <c r="F29" s="12" t="s">
        <v>480</v>
      </c>
    </row>
    <row r="30" spans="1:7" ht="36.75" customHeight="1" x14ac:dyDescent="0.25">
      <c r="B30" s="585" t="s">
        <v>755</v>
      </c>
      <c r="C30" s="585"/>
      <c r="D30" s="585"/>
      <c r="E30" s="585"/>
      <c r="F30" s="409" t="s">
        <v>756</v>
      </c>
      <c r="G30" s="283"/>
    </row>
    <row r="31" spans="1:7" ht="40.5" customHeight="1" x14ac:dyDescent="0.25">
      <c r="B31" s="650" t="s">
        <v>757</v>
      </c>
      <c r="C31" s="650"/>
      <c r="D31" s="650"/>
      <c r="E31" s="650"/>
      <c r="F31" s="410" t="s">
        <v>758</v>
      </c>
    </row>
    <row r="32" spans="1:7" ht="8.4" customHeight="1" x14ac:dyDescent="0.25">
      <c r="B32" s="650"/>
      <c r="C32" s="650"/>
      <c r="D32" s="650"/>
      <c r="E32" s="650"/>
      <c r="F32" s="410"/>
    </row>
    <row r="33" spans="2:6" ht="40.5" customHeight="1" x14ac:dyDescent="0.25">
      <c r="B33" s="651"/>
      <c r="C33" s="651"/>
      <c r="D33" s="651"/>
      <c r="E33" s="651"/>
      <c r="F33" s="410"/>
    </row>
    <row r="34" spans="2:6" ht="40.5" customHeight="1" x14ac:dyDescent="0.25">
      <c r="B34" s="651"/>
      <c r="C34" s="651"/>
      <c r="D34" s="651"/>
      <c r="E34" s="651"/>
      <c r="F34" s="410"/>
    </row>
    <row r="35" spans="2:6" ht="40.5" customHeight="1" x14ac:dyDescent="0.25">
      <c r="B35" s="651"/>
      <c r="C35" s="651"/>
      <c r="D35" s="651"/>
      <c r="E35" s="651"/>
      <c r="F35" s="410"/>
    </row>
    <row r="36" spans="2:6" ht="40.5" customHeight="1" x14ac:dyDescent="0.25">
      <c r="B36" s="651"/>
      <c r="C36" s="651"/>
      <c r="D36" s="651"/>
      <c r="E36" s="651"/>
      <c r="F36" s="410"/>
    </row>
    <row r="37" spans="2:6" ht="40.5" customHeight="1" x14ac:dyDescent="0.25">
      <c r="B37" s="652"/>
      <c r="C37" s="652"/>
      <c r="D37" s="652"/>
      <c r="E37" s="652"/>
      <c r="F37" s="411"/>
    </row>
    <row r="38" spans="2:6" ht="3" customHeight="1" x14ac:dyDescent="0.25"/>
    <row r="39" spans="2:6" ht="12.75" customHeight="1" x14ac:dyDescent="0.25">
      <c r="B39" s="653" t="s">
        <v>759</v>
      </c>
      <c r="C39" s="653"/>
      <c r="D39" s="653"/>
      <c r="E39" s="653"/>
      <c r="F39" s="653"/>
    </row>
    <row r="40" spans="2:6" ht="26.25" customHeight="1" x14ac:dyDescent="0.25">
      <c r="B40" s="653"/>
      <c r="C40" s="653"/>
      <c r="D40" s="653"/>
      <c r="E40" s="653"/>
      <c r="F40" s="653"/>
    </row>
    <row r="41" spans="2:6" ht="13.8" x14ac:dyDescent="0.25">
      <c r="B41" s="412" t="s">
        <v>760</v>
      </c>
    </row>
    <row r="44" spans="2:6" x14ac:dyDescent="0.25">
      <c r="B44" s="7" t="s">
        <v>822</v>
      </c>
    </row>
  </sheetData>
  <mergeCells count="23">
    <mergeCell ref="B34:E34"/>
    <mergeCell ref="B35:E35"/>
    <mergeCell ref="B36:E36"/>
    <mergeCell ref="B37:E37"/>
    <mergeCell ref="B39:F40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527777777777799" right="0.31527777777777799" top="0.35416666666666702" bottom="0.35416666666666702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Добит </vt:lpstr>
      <vt:lpstr>Ср. за посебне намене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Zorka Šijačić</cp:lastModifiedBy>
  <cp:revision>61</cp:revision>
  <cp:lastPrinted>2024-08-13T07:05:00Z</cp:lastPrinted>
  <dcterms:created xsi:type="dcterms:W3CDTF">2013-03-12T08:27:17Z</dcterms:created>
  <dcterms:modified xsi:type="dcterms:W3CDTF">2024-08-13T07:11:09Z</dcterms:modified>
  <dc:language>en-US</dc:language>
</cp:coreProperties>
</file>