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Биланс успеха" sheetId="1" state="visible" r:id="rId2"/>
    <sheet name="Биланс стања" sheetId="2" state="visible" r:id="rId3"/>
    <sheet name="Извештај о новчаним токовима" sheetId="3" state="visible" r:id="rId4"/>
    <sheet name="Трошкови запослених" sheetId="4" state="visible" r:id="rId5"/>
    <sheet name="Динамика запослених" sheetId="5" state="visible" r:id="rId6"/>
    <sheet name="Запослени (МИН-МАХ)" sheetId="6" state="visible" r:id="rId7"/>
    <sheet name="Приходи из буџета" sheetId="7" state="visible" r:id="rId8"/>
    <sheet name="Ср. за посебне намене" sheetId="8" state="visible" r:id="rId9"/>
    <sheet name="Добит " sheetId="9" state="visible" r:id="rId10"/>
    <sheet name="Кредити " sheetId="10" state="visible" r:id="rId11"/>
    <sheet name="Готовина" sheetId="11" state="visible" r:id="rId12"/>
    <sheet name="Извештај о инвестицијама" sheetId="12" state="visible" r:id="rId13"/>
    <sheet name="Пот, обавезе и суд. спорови" sheetId="13" state="visible" r:id="rId14"/>
  </sheets>
  <definedNames>
    <definedName function="false" hidden="false" localSheetId="1" name="_xlnm.Print_Area" vbProcedure="false">'Биланс стања'!$A$1:$I$145</definedName>
    <definedName function="false" hidden="false" localSheetId="10" name="_xlnm.Print_Area" vbProcedure="false">Готовина!$A$1:$I$45</definedName>
    <definedName function="false" hidden="false" localSheetId="4" name="_xlnm.Print_Area" vbProcedure="false">'Динамика запослених'!$B$1:$L$28</definedName>
    <definedName function="false" hidden="false" localSheetId="2" name="_xlnm.Print_Area" vbProcedure="false">'Извештај о новчаним токовима'!$A$1:$H$69</definedName>
    <definedName function="false" hidden="false" localSheetId="7" name="_xlnm.Print_Area" vbProcedure="false">'Ср. за посебне намене'!$B$2:$K$32</definedName>
    <definedName function="false" hidden="false" localSheetId="3" name="_xlnm.Print_Area" vbProcedure="false">'Трошкови запослених'!$A$1:$H$43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<sst xmlns="http://schemas.openxmlformats.org/spreadsheetml/2006/main" count="1064" uniqueCount="830">
  <si>
    <t xml:space="preserve">Образац 1.</t>
  </si>
  <si>
    <t xml:space="preserve">БИЛАНС УСПЕХА</t>
  </si>
  <si>
    <t xml:space="preserve">за период од 01.01. до 30.09.2023. године*</t>
  </si>
  <si>
    <t xml:space="preserve">у 000 динара</t>
  </si>
  <si>
    <t xml:space="preserve">Група рачуна, рачун</t>
  </si>
  <si>
    <t xml:space="preserve">П О З И Ц И Ј А</t>
  </si>
  <si>
    <t xml:space="preserve">АОП</t>
  </si>
  <si>
    <t xml:space="preserve">Стање на дан 
31.12.2022.
Претходна година</t>
  </si>
  <si>
    <t xml:space="preserve">Планирано стање 
на дан 31.12.2023_. Текућа година</t>
  </si>
  <si>
    <t xml:space="preserve">01.01-30.09.2023. године*</t>
  </si>
  <si>
    <t xml:space="preserve">Проценат реализације (реализација / план 30.09.2023*)</t>
  </si>
  <si>
    <t xml:space="preserve">План </t>
  </si>
  <si>
    <t xml:space="preserve">Реализација</t>
  </si>
  <si>
    <t xml:space="preserve">A. ПОСЛОВНИ ПРИХОДИ </t>
  </si>
  <si>
    <t xml:space="preserve">(1002 + 1005 + 1008 + 1009 - 1010 + 1011 + 1012)</t>
  </si>
  <si>
    <t xml:space="preserve">I. ПРИХОДИ ОД ПРОДАЈЕ РОБЕ (1003 + 1004)</t>
  </si>
  <si>
    <t xml:space="preserve">600, 602 и 604</t>
  </si>
  <si>
    <t xml:space="preserve">1. Приходи од продаје робе на домаћем тржишту </t>
  </si>
  <si>
    <t xml:space="preserve">601, 603 и 605</t>
  </si>
  <si>
    <t xml:space="preserve">2. Приходи од продаје роба на иностраном тржишту </t>
  </si>
  <si>
    <t xml:space="preserve">II. ПРИХОДИ ОД ПРОДАЈЕ ПРОИЗВОДА И УСЛУГА (1006 + 1007)</t>
  </si>
  <si>
    <t xml:space="preserve">610, 612 и 614</t>
  </si>
  <si>
    <t xml:space="preserve">1. Приходи од продаје производа и услуга на домаћем тржишту </t>
  </si>
  <si>
    <t xml:space="preserve"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</si>
  <si>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</si>
  <si>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</si>
  <si>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</si>
  <si>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</si>
  <si>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 xml:space="preserve">64 и 65</t>
  </si>
  <si>
    <t xml:space="preserve">VI. ОСТАЛИ ПОСЛОВНИ ПРИХОДИ </t>
  </si>
  <si>
    <t xml:space="preserve">68,  осим 683, 685 и 686</t>
  </si>
  <si>
    <t xml:space="preserve">VII. ПРИХОДИ ОД УСКЛАЂИВАЊА ВРЕДНОСТИ ИМОВИНЕ (ОСИМ ФИНАНСИЈСКЕ) </t>
  </si>
  <si>
    <t xml:space="preserve"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</si>
  <si>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</si>
  <si>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</si>
  <si>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 xml:space="preserve"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</si>
  <si>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</si>
  <si>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</si>
  <si>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 xml:space="preserve">52 осим 520 и 521</t>
  </si>
  <si>
    <t xml:space="preserve">3. Остали лични расходи и накнаде</t>
  </si>
  <si>
    <t xml:space="preserve">IV. ТРОШКОВИ АМОРТИЗАЦИЈЕ </t>
  </si>
  <si>
    <t xml:space="preserve"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</si>
  <si>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</si>
  <si>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</si>
  <si>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 xml:space="preserve">54, осим 540</t>
  </si>
  <si>
    <t xml:space="preserve">VII. ТРОШКОВИ РЕЗЕРВИСАЊА </t>
  </si>
  <si>
    <t xml:space="preserve">VIII. НЕМАТЕРИЈАЛНИ ТРОШКОВИ </t>
  </si>
  <si>
    <t xml:space="preserve">В. ПОСЛОВНИ ДОБИТАК (1001 - 1013) ≥ 0</t>
  </si>
  <si>
    <t xml:space="preserve">Г. ПОСЛОВНИ ГУБИТАК (1013 - 1001) ≥ 0</t>
  </si>
  <si>
    <t xml:space="preserve">Д. ФИНАНСИЈСКИ ПРИХОДИ </t>
  </si>
  <si>
    <t xml:space="preserve">(1028 + 1029 + 1030 + 1031)</t>
  </si>
  <si>
    <t xml:space="preserve"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</si>
  <si>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</si>
  <si>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</si>
  <si>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 xml:space="preserve">663 и 664</t>
  </si>
  <si>
    <t xml:space="preserve">III. ПОЗИТИВНЕ КРУСНЕ РАЗЛИКЕ И ПОЗИТИВНИ ЕФЕКТИ ВАЛУТНЕ КЛАУЗУЛЕ </t>
  </si>
  <si>
    <t xml:space="preserve">665 и 669</t>
  </si>
  <si>
    <t xml:space="preserve">IV. ОСТАЛИ ФИНАНСИЈСКИ ПРИХОДИ </t>
  </si>
  <si>
    <t xml:space="preserve">Ђ. ФИНАНСИЈСКИ РАСХОДИ </t>
  </si>
  <si>
    <t xml:space="preserve">(1033 + 1034 + 1035 + 1036)</t>
  </si>
  <si>
    <t xml:space="preserve"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</si>
  <si>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</si>
  <si>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</si>
  <si>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 xml:space="preserve">563 и 564</t>
  </si>
  <si>
    <t xml:space="preserve">III. НЕГАТИВНЕ КУРСНЕ РАЗЛИКЕ И НЕГАТИВНИ ЕФЕКТИ ВАЛУТНЕ КЛАУЗУЛЕ </t>
  </si>
  <si>
    <t xml:space="preserve">565 и 569</t>
  </si>
  <si>
    <t xml:space="preserve">IV. ОСТАЛИ ФИНАНСИЈСКИ РАСХОДИ </t>
  </si>
  <si>
    <t xml:space="preserve">E. ДОБИТАК ИЗ ФИНАНСИРАЊА (1027 - 1032) ≥ 0</t>
  </si>
  <si>
    <t xml:space="preserve">Ж. ГУБИТАК ИЗ ФИНАНСИРАЊА (1032 - 1027) ≥ 0</t>
  </si>
  <si>
    <t xml:space="preserve"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</si>
  <si>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</si>
  <si>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 xml:space="preserve"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</si>
  <si>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</si>
  <si>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</si>
  <si>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</si>
  <si>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</si>
  <si>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 xml:space="preserve">(1001 + 1027 + 1039 + 1041)</t>
  </si>
  <si>
    <t xml:space="preserve">Љ. УКУПНИ РАСХОДИ </t>
  </si>
  <si>
    <t xml:space="preserve">(1013 + 1032 + 1040 + 1042)</t>
  </si>
  <si>
    <t xml:space="preserve">M. ДОБИТАК ИЗ РЕДОВНОГ ПОСЛОВАЊА ПРЕ ОПОРЕЗИВАЊА (1043 - 1044) ≥ 0</t>
  </si>
  <si>
    <t xml:space="preserve">Н. ГУБИТАК ИЗ РЕДОВНОГ ПОСЛОВАЊА ПРЕ ОПОРЕЗИВАЊА (1044 - 1043) ≥ 0</t>
  </si>
  <si>
    <t xml:space="preserve">69-59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</si>
  <si>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</si>
  <si>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 xml:space="preserve"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</si>
  <si>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</si>
  <si>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</si>
  <si>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r>
      <rPr>
        <b val="true"/>
        <sz val="9"/>
        <rFont val="Times New Roman"/>
        <family val="1"/>
        <charset val="1"/>
      </rPr>
      <t xml:space="preserve">(1045 </t>
    </r>
    <r>
      <rPr>
        <sz val="9"/>
        <rFont val="Times New Roman"/>
        <family val="1"/>
        <charset val="1"/>
      </rPr>
      <t xml:space="preserve">-</t>
    </r>
    <r>
      <rPr>
        <b val="true"/>
        <sz val="9"/>
        <rFont val="Times New Roman"/>
        <family val="1"/>
        <charset val="1"/>
      </rPr>
      <t xml:space="preserve"> 1046 + 1047 </t>
    </r>
    <r>
      <rPr>
        <sz val="9"/>
        <rFont val="Times New Roman"/>
        <family val="1"/>
        <charset val="1"/>
      </rPr>
      <t xml:space="preserve">-</t>
    </r>
    <r>
      <rPr>
        <b val="true"/>
        <sz val="9"/>
        <rFont val="Times New Roman"/>
        <family val="1"/>
        <charset val="1"/>
      </rPr>
      <t xml:space="preserve"> 1048) ≥ 0</t>
    </r>
  </si>
  <si>
    <t xml:space="preserve">Р. ГУБИТАК ПРЕ ОПОРЕЗИВАЊА </t>
  </si>
  <si>
    <t xml:space="preserve">(1046 - 1045 + 1048 - 1047) ≥ 0</t>
  </si>
  <si>
    <t xml:space="preserve">С. ПОРЕЗ НА ДОБИТАК </t>
  </si>
  <si>
    <t xml:space="preserve">I. ПОРЕСКИ РАСХОД ПЕРИОДА </t>
  </si>
  <si>
    <t xml:space="preserve">722 дуг. салдо</t>
  </si>
  <si>
    <t xml:space="preserve">II. ОДЛОЖЕНИ ПОРЕСКИХ РАСХОДИ ПЕРИОДА </t>
  </si>
  <si>
    <t xml:space="preserve">722 пот. салдо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</si>
  <si>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</si>
  <si>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</si>
  <si>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</si>
  <si>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 xml:space="preserve">(1049 - 1050 -1051 - 1052 + 1053 - 1054) ≥ 0</t>
  </si>
  <si>
    <t xml:space="preserve">У. НЕТО ГУБИТАК </t>
  </si>
  <si>
    <t xml:space="preserve">(1050 - 1049 + 1051 + 1052 - 1053 + 1054) ≥ 0</t>
  </si>
  <si>
    <t xml:space="preserve">I. НЕТО ДОБИТАК КОЈИ ПРИПАДА УЧЕШЋИМА БЕЗ ПРАВА КОНТРОЛЕ </t>
  </si>
  <si>
    <t xml:space="preserve">II. НЕТО ДОБИТАК КОЈИ ПРИПАДА МАТИЧНОМ ПРАВНОМ ЛИЦУ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</si>
  <si>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</si>
  <si>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</si>
  <si>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</si>
  <si>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</si>
  <si>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</si>
  <si>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t xml:space="preserve">* Последњи дан тромесечја за који се извештај саставља</t>
  </si>
  <si>
    <t xml:space="preserve">Сомбор, 18.10.2023.</t>
  </si>
  <si>
    <t xml:space="preserve">Образац 1а.</t>
  </si>
  <si>
    <t xml:space="preserve">БИЛАНС СТАЊА  на дан30.09.2023. године*</t>
  </si>
  <si>
    <t xml:space="preserve">Планирано стање 
на дан 31.12.2023. Текућа година</t>
  </si>
  <si>
    <t xml:space="preserve">30.09.2023. године*</t>
  </si>
  <si>
    <t xml:space="preserve">Проценат реализације (реализација / план 30.09.2023.*)</t>
  </si>
  <si>
    <t xml:space="preserve">АКТИВА</t>
  </si>
  <si>
    <t xml:space="preserve">00</t>
  </si>
  <si>
    <t xml:space="preserve">A. УПИСАНИ А НЕУПЛАЋЕНИ КАПИТАЛ </t>
  </si>
  <si>
    <t xml:space="preserve">0001</t>
  </si>
  <si>
    <t xml:space="preserve">Б. СТАЛНА ИМОВИНА</t>
  </si>
  <si>
    <t xml:space="preserve">0002</t>
  </si>
  <si>
    <t xml:space="preserve">(0003 + 0009 + 0017 + 0018 + 0028)</t>
  </si>
  <si>
    <t xml:space="preserve">01</t>
  </si>
  <si>
    <t xml:space="preserve">I. НЕМАТЕРИЈАЛНА ИМОВИНА</t>
  </si>
  <si>
    <t xml:space="preserve">0003</t>
  </si>
  <si>
    <t xml:space="preserve">(0004 + 0005 + 0006 + 0007 + 0008)</t>
  </si>
  <si>
    <t xml:space="preserve">010</t>
  </si>
  <si>
    <t xml:space="preserve">1. Улагања у развој</t>
  </si>
  <si>
    <t xml:space="preserve">0004</t>
  </si>
  <si>
    <t xml:space="preserve">011, 012 и 014</t>
  </si>
  <si>
    <t xml:space="preserve">2. Концесије, патенти, лиценце, робне и услужне марке, софтвер и остала нематеријална имовина </t>
  </si>
  <si>
    <t xml:space="preserve">0005</t>
  </si>
  <si>
    <t xml:space="preserve">013</t>
  </si>
  <si>
    <t xml:space="preserve">3. Гудвил </t>
  </si>
  <si>
    <t xml:space="preserve">0006</t>
  </si>
  <si>
    <t xml:space="preserve">015 и 016</t>
  </si>
  <si>
    <t xml:space="preserve">4. Нематеријална имовина узета у лизинг и нематеријална имовина у припреми </t>
  </si>
  <si>
    <t xml:space="preserve">0007</t>
  </si>
  <si>
    <t xml:space="preserve">017</t>
  </si>
  <si>
    <t xml:space="preserve">5. Аванси за нематеријалну имовину</t>
  </si>
  <si>
    <t xml:space="preserve">0008</t>
  </si>
  <si>
    <t xml:space="preserve">02</t>
  </si>
  <si>
    <t xml:space="preserve">II. НЕКРЕТНИНЕ, ПОСТРОЈЕЊА И ОПРЕМА</t>
  </si>
  <si>
    <t xml:space="preserve">0009</t>
  </si>
  <si>
    <t xml:space="preserve">(0010 + 0011 + 0012 + 0013 + 0014 + 0015 + 0016)</t>
  </si>
  <si>
    <t xml:space="preserve">020, 021 и 022</t>
  </si>
  <si>
    <t xml:space="preserve">1. Земљиште и грађевински објекти</t>
  </si>
  <si>
    <t xml:space="preserve">0010</t>
  </si>
  <si>
    <t xml:space="preserve">023</t>
  </si>
  <si>
    <t xml:space="preserve">2. Постројења и опрема</t>
  </si>
  <si>
    <t xml:space="preserve">0011</t>
  </si>
  <si>
    <t xml:space="preserve">024</t>
  </si>
  <si>
    <t xml:space="preserve">3. Инвестиционе некретнине</t>
  </si>
  <si>
    <t xml:space="preserve">0012</t>
  </si>
  <si>
    <t xml:space="preserve">025 и 027</t>
  </si>
  <si>
    <t xml:space="preserve">4. Некретнине, постројења и опрема узети у лизинг и некретнине, постројења и опрема у припреми </t>
  </si>
  <si>
    <t xml:space="preserve">0013</t>
  </si>
  <si>
    <t xml:space="preserve">026 и 028</t>
  </si>
  <si>
    <t xml:space="preserve">5. Остале некретнине, постројења и опрема и улагања на туђим некретнинама, постројењима и опреми </t>
  </si>
  <si>
    <t xml:space="preserve">0014</t>
  </si>
  <si>
    <t xml:space="preserve">029 (део)</t>
  </si>
  <si>
    <t xml:space="preserve">6. Аванси за некретнине, постројења и опрему у земљи </t>
  </si>
  <si>
    <t xml:space="preserve">0015</t>
  </si>
  <si>
    <t xml:space="preserve">7. Аванси за некретнине, постројења и опрему у иностранству </t>
  </si>
  <si>
    <t xml:space="preserve">0016</t>
  </si>
  <si>
    <t xml:space="preserve">03</t>
  </si>
  <si>
    <t xml:space="preserve">III. БИОЛОШКА СРЕДСТВА </t>
  </si>
  <si>
    <t xml:space="preserve">0017</t>
  </si>
  <si>
    <t xml:space="preserve">04 и 05</t>
  </si>
  <si>
    <t xml:space="preserve">IV. ДУГОРОЧНИ ФИНАНСИЈСКИ ПЛАСМАНИ И ДУГОРОЧНА ПОТРАЖИВАЊА </t>
  </si>
  <si>
    <t xml:space="preserve">0018</t>
  </si>
  <si>
    <t xml:space="preserve">(0019 + 0020 + 0021 + 0022 + 0023 + 0024 + 0025 + 0026 + 0027)</t>
  </si>
  <si>
    <t xml:space="preserve">040 (део), 041 (део) и 042 (део)</t>
  </si>
  <si>
    <t xml:space="preserve">1. Учешћа у капиталу правних лица (осим учешћа у капиталу која се вреднују методом учешћа)</t>
  </si>
  <si>
    <t xml:space="preserve">0019</t>
  </si>
  <si>
    <t xml:space="preserve">040 (део), 041 (део), 042 (део)</t>
  </si>
  <si>
    <t xml:space="preserve">2. Учешћа у капиталу која се вреднују методом учешћа</t>
  </si>
  <si>
    <t xml:space="preserve">0020</t>
  </si>
  <si>
    <t xml:space="preserve"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</si>
  <si>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</si>
  <si>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 xml:space="preserve">0021</t>
  </si>
  <si>
    <t xml:space="preserve">044, 050 (део), 051 (део)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</si>
  <si>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</si>
  <si>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 xml:space="preserve">0022</t>
  </si>
  <si>
    <t xml:space="preserve">045 (део) и 053 (део)</t>
  </si>
  <si>
    <t xml:space="preserve">5. Дугорочни пласмани (дати кредити и зајмови) у земљи </t>
  </si>
  <si>
    <t xml:space="preserve">0023</t>
  </si>
  <si>
    <t xml:space="preserve">6. Дугорочни пласмани (дати кредити и зајмови) у иностранству </t>
  </si>
  <si>
    <t xml:space="preserve">0024</t>
  </si>
  <si>
    <t xml:space="preserve">046</t>
  </si>
  <si>
    <t xml:space="preserve">7. Дугорочна финансијска улагања (хартије од вредности које се вреднују по амортизованој вредности) </t>
  </si>
  <si>
    <t xml:space="preserve">0025</t>
  </si>
  <si>
    <t xml:space="preserve">047</t>
  </si>
  <si>
    <t xml:space="preserve">8. Откупљене сопствене акције и откупљени сопствени удели </t>
  </si>
  <si>
    <t xml:space="preserve">0026</t>
  </si>
  <si>
    <t xml:space="preserve">048, 052, 054, 055 и 056</t>
  </si>
  <si>
    <t xml:space="preserve">9. Остали дугорочни финансијски пласмани и остала дугорочна потраживања </t>
  </si>
  <si>
    <t xml:space="preserve">0027</t>
  </si>
  <si>
    <t xml:space="preserve">28 (део) осим 288</t>
  </si>
  <si>
    <t xml:space="preserve">V. ДУГОРОЧНА АКТИВНА ВРЕМЕНСКА РАЗГРАНИЧЕЊА </t>
  </si>
  <si>
    <t xml:space="preserve">0028</t>
  </si>
  <si>
    <t xml:space="preserve">В. ОДЛОЖЕНА ПОРЕСКА СРЕДСТВА </t>
  </si>
  <si>
    <t xml:space="preserve">0029</t>
  </si>
  <si>
    <t xml:space="preserve">Г. ОБРТНА ИМОВИНА </t>
  </si>
  <si>
    <t xml:space="preserve">0030</t>
  </si>
  <si>
    <t xml:space="preserve">(0031 + 0037 + 0038 + 0044 + 0048 + 0057+ 0058)</t>
  </si>
  <si>
    <t xml:space="preserve">Класа 1, осим групе рачуна 14</t>
  </si>
  <si>
    <t xml:space="preserve">I. ЗАЛИХЕ (0032 + 0033 + 0034 + 0035 + 0036)</t>
  </si>
  <si>
    <t xml:space="preserve">0031</t>
  </si>
  <si>
    <t xml:space="preserve">1. Материјал, резервни делови, алат и ситан инвентар </t>
  </si>
  <si>
    <t xml:space="preserve">0032</t>
  </si>
  <si>
    <t xml:space="preserve">11 и 12</t>
  </si>
  <si>
    <t xml:space="preserve">2. Недовршена производња и готови производи </t>
  </si>
  <si>
    <t xml:space="preserve">0033</t>
  </si>
  <si>
    <t xml:space="preserve">3. Роба </t>
  </si>
  <si>
    <t xml:space="preserve">0034</t>
  </si>
  <si>
    <t xml:space="preserve">150, 152 и 154</t>
  </si>
  <si>
    <t xml:space="preserve">4. Плаћени аванси за залихе и услуге у земљи</t>
  </si>
  <si>
    <t xml:space="preserve">0035</t>
  </si>
  <si>
    <t xml:space="preserve">151, 153 и 155</t>
  </si>
  <si>
    <t xml:space="preserve">5. Плаћени аванси за залихе и услуге у иностранству </t>
  </si>
  <si>
    <t xml:space="preserve">0036</t>
  </si>
  <si>
    <t xml:space="preserve">II. СТАЛНА ИМОВИНА КОЈА СЕ ДРЖИ ЗА ПРОДАЈУ И ПРЕСТАНАК ПОСЛОВАЊА </t>
  </si>
  <si>
    <t xml:space="preserve">0037</t>
  </si>
  <si>
    <t xml:space="preserve">III. ПОТРАЖИВАЊА ПО ОСНОВУ ПРОДАЈЕ </t>
  </si>
  <si>
    <t xml:space="preserve">0038</t>
  </si>
  <si>
    <t xml:space="preserve">(0039 + 0040 + 0041 + 0042 + 0043)</t>
  </si>
  <si>
    <t xml:space="preserve">1. Потраживања од купаца у земљи </t>
  </si>
  <si>
    <t xml:space="preserve">0039</t>
  </si>
  <si>
    <t xml:space="preserve">2. Потраживања од купаца у иностранству </t>
  </si>
  <si>
    <t xml:space="preserve">0040</t>
  </si>
  <si>
    <t xml:space="preserve">200 и 202</t>
  </si>
  <si>
    <t xml:space="preserve">3. Потраживања од матичног, зависних и осталих повезаних лица у земљи </t>
  </si>
  <si>
    <t xml:space="preserve">0041</t>
  </si>
  <si>
    <t xml:space="preserve">201 и 203</t>
  </si>
  <si>
    <t xml:space="preserve">4. Потраживања од матичног, зависних и осталих повезаних лица у иностранству</t>
  </si>
  <si>
    <t xml:space="preserve">0042</t>
  </si>
  <si>
    <t xml:space="preserve">5. Остала потраживања по основу продаје </t>
  </si>
  <si>
    <t xml:space="preserve">0043</t>
  </si>
  <si>
    <t xml:space="preserve">21, 22 и 27</t>
  </si>
  <si>
    <t xml:space="preserve">IV. ОСТАЛА КРАТКОРОЧНА ПОТРАЖИВАЊА </t>
  </si>
  <si>
    <t xml:space="preserve">0044</t>
  </si>
  <si>
    <t xml:space="preserve">(0045 + 0046 + 0047)</t>
  </si>
  <si>
    <t xml:space="preserve">21, 22 осим 223 и 224, и 27</t>
  </si>
  <si>
    <t xml:space="preserve">1. Остала потраживања </t>
  </si>
  <si>
    <t xml:space="preserve">0045</t>
  </si>
  <si>
    <t xml:space="preserve">2. Потраживања за више плаћен порез на добитак </t>
  </si>
  <si>
    <t xml:space="preserve">0046</t>
  </si>
  <si>
    <t xml:space="preserve">3. Потраживања по основу преплаћених осталих пореза и доприноса </t>
  </si>
  <si>
    <t xml:space="preserve">0047</t>
  </si>
  <si>
    <t xml:space="preserve">V. КРАТКОРОЧНИ ФИНАНСИЈСКИ ПЛАСМАНИ </t>
  </si>
  <si>
    <t xml:space="preserve">0048</t>
  </si>
  <si>
    <t xml:space="preserve">(0049 + 0050 + 0051 + 0052 + 0053 + 0054 + 0055 + 0056)</t>
  </si>
  <si>
    <t xml:space="preserve">1. Краткорочни кредити и пласмани - матично и зависна правна лица </t>
  </si>
  <si>
    <t xml:space="preserve">0049</t>
  </si>
  <si>
    <t xml:space="preserve">2. Краткорочни кредити и пласмани - остала повезана правна  лица </t>
  </si>
  <si>
    <t xml:space="preserve">0050</t>
  </si>
  <si>
    <t xml:space="preserve">232, 234 (део)</t>
  </si>
  <si>
    <t xml:space="preserve">3. Краткорочни кредити, зајмови и пласмани у земљи </t>
  </si>
  <si>
    <t xml:space="preserve">0051</t>
  </si>
  <si>
    <t xml:space="preserve">233, 234 (део)</t>
  </si>
  <si>
    <t xml:space="preserve">4. Kраткорочни кредити, зајмови и пласмани у иностранству </t>
  </si>
  <si>
    <t xml:space="preserve">0052</t>
  </si>
  <si>
    <t xml:space="preserve">5. Хартије од вредности које се вреднују по амортизованој вредности </t>
  </si>
  <si>
    <t xml:space="preserve">0053</t>
  </si>
  <si>
    <t xml:space="preserve">236 (део)</t>
  </si>
  <si>
    <t xml:space="preserve">6. Финансијска средства која се вреднују по фер вредности кроз Биланс успеха </t>
  </si>
  <si>
    <t xml:space="preserve">0054</t>
  </si>
  <si>
    <t xml:space="preserve">7. Откупљене сопствене акције и откупљени сопствени удели </t>
  </si>
  <si>
    <t xml:space="preserve">0055</t>
  </si>
  <si>
    <t xml:space="preserve">236 (део), 238 и 239</t>
  </si>
  <si>
    <t xml:space="preserve">8. Остали краткорочни финансијски пласмани </t>
  </si>
  <si>
    <t xml:space="preserve">0056</t>
  </si>
  <si>
    <t xml:space="preserve">VI. ГОТОВИНА И ГОТОВИНСКИ ЕКВИВАЛЕНТИ </t>
  </si>
  <si>
    <t xml:space="preserve">0057</t>
  </si>
  <si>
    <t xml:space="preserve">28 (део), осим 288</t>
  </si>
  <si>
    <t xml:space="preserve">VII. КРАТКОРОЧНА АКТИВНА ВРЕМЕНСКА РАЗГРАНИЧЕЊА </t>
  </si>
  <si>
    <t xml:space="preserve">0058</t>
  </si>
  <si>
    <t xml:space="preserve">Д. УКУПНА АКТИВА = ПОСЛОВНА ИМОВИНА (0001 + 0002 + 0029 + 0030)</t>
  </si>
  <si>
    <t xml:space="preserve">0059</t>
  </si>
  <si>
    <t xml:space="preserve">Ђ. ВАНБИЛАНСНА АКТИВА </t>
  </si>
  <si>
    <t xml:space="preserve">0060</t>
  </si>
  <si>
    <t xml:space="preserve">ПАСИВА</t>
  </si>
  <si>
    <t xml:space="preserve">A. КАПИТАЛ</t>
  </si>
  <si>
    <t xml:space="preserve">0401</t>
  </si>
  <si>
    <t xml:space="preserve">(0402 + 0403 + 0404 + 0405 + 0406 - 0407 + 0408 + 0411 - 0412) ≥ 0</t>
  </si>
  <si>
    <t xml:space="preserve">30, осим 306</t>
  </si>
  <si>
    <t xml:space="preserve">I. ОСНОВНИ КАПИТАЛ </t>
  </si>
  <si>
    <t xml:space="preserve">0402</t>
  </si>
  <si>
    <t xml:space="preserve">II. УПИСАНИ А НЕУПЛАЋЕНИ КАПИТАЛ </t>
  </si>
  <si>
    <t xml:space="preserve">0403</t>
  </si>
  <si>
    <t xml:space="preserve">III. ЕМИСИОНА ПРЕМИЈА </t>
  </si>
  <si>
    <t xml:space="preserve">0404</t>
  </si>
  <si>
    <t xml:space="preserve">IV. РЕЗЕРВЕ </t>
  </si>
  <si>
    <t xml:space="preserve">0405</t>
  </si>
  <si>
    <t xml:space="preserve">330 и потражни салдо рачуна 331,332, 333, 334, 335, 336 и 337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</si>
  <si>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</si>
  <si>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 xml:space="preserve">0406</t>
  </si>
  <si>
    <t xml:space="preserve">дуговни салдо рачуна 331, 332, 333, 334, 335, 336 и 337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</si>
  <si>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</si>
  <si>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 xml:space="preserve">0407</t>
  </si>
  <si>
    <t xml:space="preserve">VII. НЕРАСПОРЕЂЕНИ ДОБИТАК (0409 + 0410)</t>
  </si>
  <si>
    <t xml:space="preserve">0408</t>
  </si>
  <si>
    <t xml:space="preserve">1. Нераспоређени добитак ранијих година</t>
  </si>
  <si>
    <t xml:space="preserve">0409</t>
  </si>
  <si>
    <t xml:space="preserve">2. Нераспоређени добитак текуће године </t>
  </si>
  <si>
    <t xml:space="preserve">0410</t>
  </si>
  <si>
    <t xml:space="preserve">VIII. УЧЕШЋА БЕЗ ПРАВА КОНТРОЛЕ </t>
  </si>
  <si>
    <t xml:space="preserve">0411</t>
  </si>
  <si>
    <t xml:space="preserve">IX. ГУБИТАК (0413 + 0414)</t>
  </si>
  <si>
    <t xml:space="preserve">0412</t>
  </si>
  <si>
    <t xml:space="preserve">1. Губитак ранијих година </t>
  </si>
  <si>
    <t xml:space="preserve">0413</t>
  </si>
  <si>
    <t xml:space="preserve">2. Губитак текуће године</t>
  </si>
  <si>
    <t xml:space="preserve">0414</t>
  </si>
  <si>
    <t xml:space="preserve">Б. ДУГОРОЧНА РЕЗЕРВИСАЊА И ДУГОРОЧНЕ ОБАВЕЗЕ </t>
  </si>
  <si>
    <t xml:space="preserve">0415</t>
  </si>
  <si>
    <t xml:space="preserve">(0416 + 0420 + 0428)</t>
  </si>
  <si>
    <t xml:space="preserve">I. ДУГОРОЧНА РЕЗЕРВИСАЊА </t>
  </si>
  <si>
    <t xml:space="preserve">0416</t>
  </si>
  <si>
    <t xml:space="preserve">(0417+0418+0419)</t>
  </si>
  <si>
    <t xml:space="preserve">1. Резервисања за накнаде и друге бенефиције запослених </t>
  </si>
  <si>
    <t xml:space="preserve">0417</t>
  </si>
  <si>
    <t xml:space="preserve">2. Резервисања за трошкове у гарантном року </t>
  </si>
  <si>
    <t xml:space="preserve">0418</t>
  </si>
  <si>
    <t xml:space="preserve">40, осим 400 и 404</t>
  </si>
  <si>
    <t xml:space="preserve">3. Остала дугорочна резервисања </t>
  </si>
  <si>
    <t xml:space="preserve">0419</t>
  </si>
  <si>
    <t xml:space="preserve">II. ДУГОРОЧНЕ ОБАВЕЗЕ </t>
  </si>
  <si>
    <t xml:space="preserve">0420</t>
  </si>
  <si>
    <t xml:space="preserve">(0421 + 0422 + 0423 + 0424 + 0425 + 0426 + 0427)</t>
  </si>
  <si>
    <t xml:space="preserve">1. Обавезе које се могу конвертовати у капитал </t>
  </si>
  <si>
    <t xml:space="preserve">0421</t>
  </si>
  <si>
    <t xml:space="preserve"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</si>
  <si>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</si>
  <si>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 xml:space="preserve">0422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</si>
  <si>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</si>
  <si>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 xml:space="preserve">0423</t>
  </si>
  <si>
    <t xml:space="preserve">414 и 416 (део)</t>
  </si>
  <si>
    <t xml:space="preserve">4. Дугорочни кредити, зајмови и обавезе по основу лизинга у земљи </t>
  </si>
  <si>
    <t xml:space="preserve">0424</t>
  </si>
  <si>
    <t xml:space="preserve">415 и 416 (део)</t>
  </si>
  <si>
    <t xml:space="preserve">5. Дугорочни кредити, зајмови и обавезе по основу лизинга у иностранству </t>
  </si>
  <si>
    <t xml:space="preserve">0425</t>
  </si>
  <si>
    <t xml:space="preserve">6. Обавезе по емитованим хартијама од вредности </t>
  </si>
  <si>
    <t xml:space="preserve">0426</t>
  </si>
  <si>
    <t xml:space="preserve">7. Остале дугорочне обавезе </t>
  </si>
  <si>
    <t xml:space="preserve">0427</t>
  </si>
  <si>
    <t xml:space="preserve">49 (део), осим 498 и 495 (део)</t>
  </si>
  <si>
    <t xml:space="preserve">III. ДУГОРОЧНА ПАСИВНА ВРЕМЕНСКА РАЗГРАНИЧЕЊА </t>
  </si>
  <si>
    <t xml:space="preserve">0428</t>
  </si>
  <si>
    <t xml:space="preserve">В. ОДЛОЖЕНЕ ПОРЕСКЕ ОБАВЕЗЕ </t>
  </si>
  <si>
    <t xml:space="preserve">0429</t>
  </si>
  <si>
    <t xml:space="preserve">495 (део)</t>
  </si>
  <si>
    <t xml:space="preserve">Г. ДУГОРОЧНИ ОДЛОЖЕНИ ПРИХОДИ И ПРИМЉЕНЕ ДОНАЦИЈЕ </t>
  </si>
  <si>
    <t xml:space="preserve">0430</t>
  </si>
  <si>
    <t xml:space="preserve">Д. КРАТКОРОЧНА РЕЗЕРВИСАЊА И КРАТКОРОЧНЕ ОБАВЕЗЕ </t>
  </si>
  <si>
    <t xml:space="preserve">0431</t>
  </si>
  <si>
    <t xml:space="preserve">(0432 + 0433 + 0441 + 0442 + 0449 + 0453 + 0454)</t>
  </si>
  <si>
    <t xml:space="preserve">I. КРАТКОРОЧНА РЕЗЕРВИСАЊА </t>
  </si>
  <si>
    <t xml:space="preserve">0432</t>
  </si>
  <si>
    <t xml:space="preserve">42, осим 427</t>
  </si>
  <si>
    <t xml:space="preserve">II. КРАТКОРОЧНЕ ФИНАНСИЈСКЕ ОБАВЕЗЕ </t>
  </si>
  <si>
    <t xml:space="preserve">0433</t>
  </si>
  <si>
    <t xml:space="preserve">(0434 + 0435 + 0436 + 0437 + 0438 + 0439 + 0440)</t>
  </si>
  <si>
    <t xml:space="preserve">420 (део) и 421 (део)</t>
  </si>
  <si>
    <t xml:space="preserve">1. Обавезе по основу кредита према матичном, зависним и осталим повезаним лицима у земљи </t>
  </si>
  <si>
    <t xml:space="preserve">0434</t>
  </si>
  <si>
    <t xml:space="preserve">2. Обавезе по основу кредита према матичном, зависним и осталим повезаним лицима у иностранству </t>
  </si>
  <si>
    <t xml:space="preserve">0435</t>
  </si>
  <si>
    <t xml:space="preserve">422 (део), 424 (део), 425 (део), и 429 (део)</t>
  </si>
  <si>
    <t xml:space="preserve">3. Обавезе по основу кредита и зајмова од лица која нису домаће банке </t>
  </si>
  <si>
    <t xml:space="preserve">0436</t>
  </si>
  <si>
    <t xml:space="preserve">422 (део), 424 (део), 425 (део) и 429 (део)</t>
  </si>
  <si>
    <t xml:space="preserve">4. Обавезе по основу кредита од домаћих банака </t>
  </si>
  <si>
    <t xml:space="preserve">0437</t>
  </si>
  <si>
    <t xml:space="preserve">423, 424 (део), 425 (део) и 429 (део) </t>
  </si>
  <si>
    <t xml:space="preserve">5. Кредити, зајмови и обавезе из иностранства </t>
  </si>
  <si>
    <t xml:space="preserve">0438</t>
  </si>
  <si>
    <t xml:space="preserve">6. Обавезе по краткорочним хартијама од вредности </t>
  </si>
  <si>
    <t xml:space="preserve">0439</t>
  </si>
  <si>
    <t xml:space="preserve">7. Обавезе по основу финансијских деривата </t>
  </si>
  <si>
    <t xml:space="preserve">0440</t>
  </si>
  <si>
    <t xml:space="preserve">III. ПРИМЉЕНИ АВАНСИ, ДЕПОЗИТИ И КАУЦИЈЕ </t>
  </si>
  <si>
    <t xml:space="preserve">0441</t>
  </si>
  <si>
    <t xml:space="preserve">43, осим 430</t>
  </si>
  <si>
    <t xml:space="preserve">IV. ОБАВЕЗЕ ИЗ ПОСЛОВАЊА </t>
  </si>
  <si>
    <t xml:space="preserve">0442</t>
  </si>
  <si>
    <t xml:space="preserve">(0443 + 0444 + 0445 + 0046 + 0447 + 0448)</t>
  </si>
  <si>
    <t xml:space="preserve">431 и 433</t>
  </si>
  <si>
    <t xml:space="preserve">1. Обавезе према добављачима - матична, зависна правна лица и остала повезана лица у земљи </t>
  </si>
  <si>
    <t xml:space="preserve">0443</t>
  </si>
  <si>
    <t xml:space="preserve">432 и 434</t>
  </si>
  <si>
    <t xml:space="preserve">2. Обавезе према добављачима - матична, зависна правна лица и остала повезана лица у иностранству </t>
  </si>
  <si>
    <t xml:space="preserve">0444</t>
  </si>
  <si>
    <t xml:space="preserve">3. Обавезе према добављачима у земљи </t>
  </si>
  <si>
    <t xml:space="preserve">0445</t>
  </si>
  <si>
    <t xml:space="preserve">4. Обавезе према добављачима  у иностранству </t>
  </si>
  <si>
    <t xml:space="preserve">0446</t>
  </si>
  <si>
    <t xml:space="preserve">439 (део)</t>
  </si>
  <si>
    <t xml:space="preserve">5. Обавезе по меницама </t>
  </si>
  <si>
    <t xml:space="preserve">0447</t>
  </si>
  <si>
    <t xml:space="preserve">6. Остале обавезе из пословања </t>
  </si>
  <si>
    <t xml:space="preserve">0448</t>
  </si>
  <si>
    <t xml:space="preserve">44,45,46, осим 467, 47 и 48</t>
  </si>
  <si>
    <t xml:space="preserve">V. ОСТАЛЕ КРАТКОРОЧНЕ ОБАВЕЗЕ </t>
  </si>
  <si>
    <t xml:space="preserve">0449</t>
  </si>
  <si>
    <t xml:space="preserve">(0450 + 0451 + 0452)</t>
  </si>
  <si>
    <t xml:space="preserve">44, 45 и 46 осим 467</t>
  </si>
  <si>
    <t xml:space="preserve">1. Остале краткорочне обавезе </t>
  </si>
  <si>
    <t xml:space="preserve">0450</t>
  </si>
  <si>
    <t xml:space="preserve">47,48 осим 481</t>
  </si>
  <si>
    <t xml:space="preserve">2. Обавезе по основу пореза на додату вредност и осталих јавних прихода </t>
  </si>
  <si>
    <t xml:space="preserve">0451</t>
  </si>
  <si>
    <t xml:space="preserve">3. Обавезе по основу пореза на добитак </t>
  </si>
  <si>
    <t xml:space="preserve">0452</t>
  </si>
  <si>
    <t xml:space="preserve">VI. ОБАВЕЗЕ ПО ОСНОВУ СРЕДСТАВА НАМЕЊЕНИХ ПРОДАЈИ И СРЕДСТАВА ПОСЛОВАЊА КОЈЕ ЈЕ ОБУСТАВЉЕНО </t>
  </si>
  <si>
    <t xml:space="preserve">0453</t>
  </si>
  <si>
    <t xml:space="preserve">49 (део) осим 498</t>
  </si>
  <si>
    <t xml:space="preserve">VII. КРАТКОРОЧНА ПАСИВНА ВРЕМЕНСКА РАЗГРАНИЧЕЊА </t>
  </si>
  <si>
    <t xml:space="preserve">0454</t>
  </si>
  <si>
    <t xml:space="preserve">Ђ. ГУБИТАК ИЗНАД ВИСИНЕ КАПИТАЛА </t>
  </si>
  <si>
    <t xml:space="preserve">0455</t>
  </si>
  <si>
    <t xml:space="preserve">(0415 + 0429 + 0430 + 0431 - 0059) ≥ 0 = 0407 + 0412 - 0402 - 0403 - 0404 - 0405 - 0406 - 0408 - 0411) ≥ 0</t>
  </si>
  <si>
    <t xml:space="preserve">E. УКУПНА ПАСИВА </t>
  </si>
  <si>
    <t xml:space="preserve">0456</t>
  </si>
  <si>
    <t xml:space="preserve">(0401 + 0415 + 0429 + 0430 + 0431 - 0455)</t>
  </si>
  <si>
    <t xml:space="preserve">Ж. ВАНБИЛАНСНА ПАСИВА </t>
  </si>
  <si>
    <t xml:space="preserve">0457</t>
  </si>
  <si>
    <t xml:space="preserve">Сомбор, 19.10.2023.</t>
  </si>
  <si>
    <t xml:space="preserve">Образац 1б.</t>
  </si>
  <si>
    <t xml:space="preserve">ИЗВЕШТАЈ О ТОКОВИМА ГОТОВИНЕ</t>
  </si>
  <si>
    <t xml:space="preserve">у периоду од 01.01. до 30.09.2023. године*</t>
  </si>
  <si>
    <t xml:space="preserve">П О З И Ц И Ј А </t>
  </si>
  <si>
    <t xml:space="preserve">Реализација
01.01-31.12.2022_.
Претходна година</t>
  </si>
  <si>
    <t xml:space="preserve">План за                         01.01.- 31.12.2023. Текућа година</t>
  </si>
  <si>
    <t xml:space="preserve">План</t>
  </si>
  <si>
    <t xml:space="preserve">Реализација </t>
  </si>
  <si>
    <t xml:space="preserve">A. ТОКОВИ ГОТОВИНЕ ИЗ ПОСЛОВНИХ АКТИВНОСТИ </t>
  </si>
  <si>
    <t xml:space="preserve">I. Приливи готовине из пословних активности (1 до 4)</t>
  </si>
  <si>
    <t xml:space="preserve"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</si>
  <si>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</si>
  <si>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</si>
  <si>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 xml:space="preserve">4. Oстали приливи из редовног пословања </t>
  </si>
  <si>
    <t xml:space="preserve"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</si>
  <si>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</si>
  <si>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</si>
  <si>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</si>
  <si>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 xml:space="preserve"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</si>
  <si>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</si>
  <si>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</si>
  <si>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</si>
  <si>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 xml:space="preserve">8. Остали одливи из пословних активности </t>
  </si>
  <si>
    <t xml:space="preserve">III. Нето прилив готовине из пословних активности (I - II)</t>
  </si>
  <si>
    <t xml:space="preserve">IV. Нето одлив готовине из пословних активности (II - I)</t>
  </si>
  <si>
    <t xml:space="preserve">Б. ТОКОВИ ГОТОВИНЕ ИЗ АКТИВНОСТИ ИНВЕСТИРАЊА </t>
  </si>
  <si>
    <t xml:space="preserve">I. Приливи готовине из активности инвестирања (1 до 5)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</si>
  <si>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</si>
  <si>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</si>
  <si>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</si>
  <si>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4. Примљене камате из активности инвестирања </t>
  </si>
  <si>
    <t xml:space="preserve">5. Примљене дивиденде</t>
  </si>
  <si>
    <t xml:space="preserve">II. Одливи готовине из активности инвестирања (1 до 3)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</si>
  <si>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</si>
  <si>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</si>
  <si>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 xml:space="preserve">3. Остали финансијски пласмани</t>
  </si>
  <si>
    <t xml:space="preserve">III. Нето прилив готовине из активности инвестирања (I - II)</t>
  </si>
  <si>
    <t xml:space="preserve">IV. Нето одлив готовине из активности инвестирања (II - I)</t>
  </si>
  <si>
    <t xml:space="preserve">В. ТОКОВИ ГОТОВИНЕ ИЗ АКТИВНОСТИ ФИНАНСИРАЊА </t>
  </si>
  <si>
    <t xml:space="preserve">I. Приливи готовине из активности финансирања (1 до 7)</t>
  </si>
  <si>
    <t xml:space="preserve">1. Увећање основног капитала</t>
  </si>
  <si>
    <t xml:space="preserve">2. Дугорочни кредити у земљи</t>
  </si>
  <si>
    <t xml:space="preserve">3. Дугорочни кредити у иностранству </t>
  </si>
  <si>
    <t xml:space="preserve"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</si>
  <si>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</si>
  <si>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</si>
  <si>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 xml:space="preserve">7. Остале краткорочне обавезе </t>
  </si>
  <si>
    <t xml:space="preserve">II. Одливи готовине из активности финансирања (1 до 8)</t>
  </si>
  <si>
    <t xml:space="preserve">1. Откуп сопствених акција и удела </t>
  </si>
  <si>
    <t xml:space="preserve">6. Остале обавезе</t>
  </si>
  <si>
    <t xml:space="preserve">7. Финансијски лизинг</t>
  </si>
  <si>
    <t xml:space="preserve">8. Исплаћене дивиденде</t>
  </si>
  <si>
    <t xml:space="preserve">III. Нето прилив готовине из активности финансирања (I - II)</t>
  </si>
  <si>
    <t xml:space="preserve">IV. Нето одлив готовине из активности финансирања (II - I)</t>
  </si>
  <si>
    <r>
      <rPr>
        <b val="true"/>
        <sz val="9"/>
        <rFont val="Times New Roman"/>
        <family val="1"/>
        <charset val="1"/>
      </rPr>
      <t xml:space="preserve">Г. СВЕГА ПРИЛИВ ГОТОВИНЕ </t>
    </r>
    <r>
      <rPr>
        <sz val="9"/>
        <rFont val="Times New Roman"/>
        <family val="1"/>
        <charset val="1"/>
      </rPr>
      <t xml:space="preserve">(3001 + 3017 + 3029)</t>
    </r>
  </si>
  <si>
    <r>
      <rPr>
        <b val="true"/>
        <sz val="9"/>
        <rFont val="Times New Roman"/>
        <family val="1"/>
        <charset val="1"/>
      </rPr>
      <t xml:space="preserve">Д. СВЕГА ОДЛИВ ГОТОВИНЕ </t>
    </r>
    <r>
      <rPr>
        <sz val="9"/>
        <rFont val="Times New Roman"/>
        <family val="1"/>
        <charset val="1"/>
      </rPr>
      <t xml:space="preserve">(3006 + 3023 + 3037)</t>
    </r>
  </si>
  <si>
    <r>
      <rPr>
        <b val="true"/>
        <sz val="9"/>
        <rFont val="Times New Roman"/>
        <family val="1"/>
        <charset val="1"/>
      </rPr>
      <t xml:space="preserve">Ђ. НЕТО ПРИЛИВ ГОТОВИНЕ </t>
    </r>
    <r>
      <rPr>
        <sz val="9"/>
        <rFont val="Times New Roman"/>
        <family val="1"/>
        <charset val="1"/>
      </rPr>
      <t xml:space="preserve">(3048 - 3049) ≥ 0</t>
    </r>
  </si>
  <si>
    <r>
      <rPr>
        <b val="true"/>
        <sz val="9"/>
        <rFont val="Times New Roman"/>
        <family val="1"/>
        <charset val="1"/>
      </rPr>
      <t xml:space="preserve">E. НЕТО ОДЛИВ ГОТОВИНЕ </t>
    </r>
    <r>
      <rPr>
        <sz val="9"/>
        <rFont val="Times New Roman"/>
        <family val="1"/>
        <charset val="1"/>
      </rPr>
      <t xml:space="preserve">(3049 - 3048) ≥ 0</t>
    </r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</si>
  <si>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</si>
  <si>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</si>
  <si>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 xml:space="preserve">И. НЕГАТИВНЕ КУРСНЕ РАЗЛИКЕ ПО ОСНОВУ ПРЕРАЧУНА ГОТОВИНЕ </t>
  </si>
  <si>
    <t xml:space="preserve">J. ГОТОВИНА НА КРАЈУ ОБРАЧУНСКОГ ПЕРИОДА </t>
  </si>
  <si>
    <t xml:space="preserve">(3050 - 3051 + 3052 + 3053 - 3054)</t>
  </si>
  <si>
    <t xml:space="preserve">Образац 2</t>
  </si>
  <si>
    <t xml:space="preserve">ТРОШКОВИ ЗАПОСЛЕНИХ </t>
  </si>
  <si>
    <t xml:space="preserve">у динарима</t>
  </si>
  <si>
    <t xml:space="preserve">Р. бр.</t>
  </si>
  <si>
    <t xml:space="preserve">Трошкови запослених</t>
  </si>
  <si>
    <t xml:space="preserve">Реализација 
01.01-31.12.2022.      Претходна година</t>
  </si>
  <si>
    <t xml:space="preserve">План за
01.01-31.12.2023.             Текућа година</t>
  </si>
  <si>
    <t xml:space="preserve">Проценат реализације (реализација /01.01       план 30.09.2023*)</t>
  </si>
  <si>
    <t xml:space="preserve">1.</t>
  </si>
  <si>
    <t xml:space="preserve">Маса НЕТО зарада (зарада по одбитку припадајућих пореза и доприноса на терет запосленог)</t>
  </si>
  <si>
    <t xml:space="preserve">2.</t>
  </si>
  <si>
    <t xml:space="preserve">Маса БРУТО 1  зарада (зарада са припадајућим порезом и доприносима на терет запосленог)</t>
  </si>
  <si>
    <t xml:space="preserve">3.</t>
  </si>
  <si>
    <t xml:space="preserve">Маса БРУТО 2 зарада (зарада са припадајућим порезима и доприносима на терет послодавца)</t>
  </si>
  <si>
    <t xml:space="preserve">4.</t>
  </si>
  <si>
    <t xml:space="preserve">Број запослених  по кадровској евиденцији - УКУПНО**</t>
  </si>
  <si>
    <t xml:space="preserve">4.1.</t>
  </si>
  <si>
    <t xml:space="preserve"> - на неодређено време</t>
  </si>
  <si>
    <t xml:space="preserve">4.2.</t>
  </si>
  <si>
    <t xml:space="preserve">- на одређено време</t>
  </si>
  <si>
    <t xml:space="preserve">5</t>
  </si>
  <si>
    <t xml:space="preserve">Накнаде по уговору о делу</t>
  </si>
  <si>
    <t xml:space="preserve">6</t>
  </si>
  <si>
    <t xml:space="preserve">Број прималаца накнаде по уговору о делу </t>
  </si>
  <si>
    <t xml:space="preserve">7</t>
  </si>
  <si>
    <t xml:space="preserve">Накнаде по ауторским уговорима</t>
  </si>
  <si>
    <t xml:space="preserve">8</t>
  </si>
  <si>
    <t xml:space="preserve">Број прималаца наканде по ауторским уговорима </t>
  </si>
  <si>
    <t xml:space="preserve">9</t>
  </si>
  <si>
    <t xml:space="preserve">Накнаде по уговору о привременим и повременим пословима</t>
  </si>
  <si>
    <t xml:space="preserve">10</t>
  </si>
  <si>
    <t xml:space="preserve">Број прималаца накнаде по уговору о привременим и повременим пословима</t>
  </si>
  <si>
    <t xml:space="preserve">11</t>
  </si>
  <si>
    <t xml:space="preserve">Накнаде физичким лицима по основу осталих уговора</t>
  </si>
  <si>
    <t xml:space="preserve">12</t>
  </si>
  <si>
    <t xml:space="preserve">Број прималаца наканде по основу осталих уговора </t>
  </si>
  <si>
    <t xml:space="preserve">13</t>
  </si>
  <si>
    <t xml:space="preserve">Накнаде члановима скупштине</t>
  </si>
  <si>
    <t xml:space="preserve">14</t>
  </si>
  <si>
    <t xml:space="preserve">Број чланова скупштине</t>
  </si>
  <si>
    <t xml:space="preserve">15</t>
  </si>
  <si>
    <t xml:space="preserve">Накнаде члановима управног одбора</t>
  </si>
  <si>
    <t xml:space="preserve">16</t>
  </si>
  <si>
    <t xml:space="preserve">Број чланова управног одбора </t>
  </si>
  <si>
    <t xml:space="preserve">17</t>
  </si>
  <si>
    <t xml:space="preserve">Наканде члановима надзорног одбора</t>
  </si>
  <si>
    <t xml:space="preserve">18</t>
  </si>
  <si>
    <t xml:space="preserve">Број чланова надзорног одбора</t>
  </si>
  <si>
    <t xml:space="preserve">19</t>
  </si>
  <si>
    <t xml:space="preserve">Превоз запослених на посао и са посла</t>
  </si>
  <si>
    <t xml:space="preserve">20</t>
  </si>
  <si>
    <t xml:space="preserve">Дневнице на службеном путу </t>
  </si>
  <si>
    <t xml:space="preserve">21</t>
  </si>
  <si>
    <t xml:space="preserve">Накнаде трошкова на службеном путу
 </t>
  </si>
  <si>
    <t xml:space="preserve">22</t>
  </si>
  <si>
    <t xml:space="preserve">Отпремнина за одлазак у пензију</t>
  </si>
  <si>
    <t xml:space="preserve">23</t>
  </si>
  <si>
    <t xml:space="preserve">Број прималаца</t>
  </si>
  <si>
    <t xml:space="preserve">24</t>
  </si>
  <si>
    <t xml:space="preserve">Јубиларне награде</t>
  </si>
  <si>
    <t xml:space="preserve">25</t>
  </si>
  <si>
    <t xml:space="preserve">26</t>
  </si>
  <si>
    <t xml:space="preserve">Смештај и исхрана на терену</t>
  </si>
  <si>
    <t xml:space="preserve">27</t>
  </si>
  <si>
    <t xml:space="preserve">Помоћ радницима и породици радника</t>
  </si>
  <si>
    <t xml:space="preserve">28</t>
  </si>
  <si>
    <t xml:space="preserve">Стипендије</t>
  </si>
  <si>
    <t xml:space="preserve">29</t>
  </si>
  <si>
    <t xml:space="preserve">Остале накнаде трошкова запосленима и осталим физичким лицима</t>
  </si>
  <si>
    <t xml:space="preserve">30</t>
  </si>
  <si>
    <t xml:space="preserve">Трошкови стручног усавршавања запослених</t>
  </si>
  <si>
    <t xml:space="preserve">31</t>
  </si>
  <si>
    <t xml:space="preserve">Солидарна помоћ ради ублажавања неповољног материјалног положаја запослених по Анексу II ПКУ за ЈКП у ком.делатности</t>
  </si>
  <si>
    <t xml:space="preserve">32</t>
  </si>
  <si>
    <t xml:space="preserve">Број прималаца солидарне помоћи са редног броја 31.</t>
  </si>
  <si>
    <t xml:space="preserve">** Број запослених последњег дана извештајног периода </t>
  </si>
  <si>
    <t xml:space="preserve">*** Позиције од 5 до 30 које се исказују у новчаним јединицама приказати у бруто износу </t>
  </si>
  <si>
    <t xml:space="preserve">Sombor, 25.10.2023.</t>
  </si>
  <si>
    <t xml:space="preserve">Образац 3</t>
  </si>
  <si>
    <t xml:space="preserve">ДИНАМИКА ЗАПОСЛЕНИХ </t>
  </si>
  <si>
    <t xml:space="preserve">Основ одлива / пријема кадрова</t>
  </si>
  <si>
    <t xml:space="preserve">Број запослених                                                 на неодређено време </t>
  </si>
  <si>
    <t xml:space="preserve">Број запослених                                                 на одређено време</t>
  </si>
  <si>
    <t xml:space="preserve">Број ангажованих по основу уговора (рад ван радног односа)</t>
  </si>
  <si>
    <t xml:space="preserve">Стање на дан 30.06.2023. године*</t>
  </si>
  <si>
    <t xml:space="preserve">Одлив кадрова</t>
  </si>
  <si>
    <t xml:space="preserve">Фодор Гизела-преминула</t>
  </si>
  <si>
    <t xml:space="preserve">Пробојчевић Лепосава- отказ Уг.о раду</t>
  </si>
  <si>
    <t xml:space="preserve">…</t>
  </si>
  <si>
    <t xml:space="preserve">Пријем</t>
  </si>
  <si>
    <t xml:space="preserve">Хинић Биљана- на неодређено време</t>
  </si>
  <si>
    <t xml:space="preserve">Саковић Александар- на одређено време</t>
  </si>
  <si>
    <t xml:space="preserve">Колар Робетр- на одређено време</t>
  </si>
  <si>
    <t xml:space="preserve">Стање на дан 30.09.2023. године**</t>
  </si>
  <si>
    <t xml:space="preserve">Укупан број</t>
  </si>
  <si>
    <t xml:space="preserve">Број жена</t>
  </si>
  <si>
    <t xml:space="preserve">Број мушкараца</t>
  </si>
  <si>
    <t xml:space="preserve">*последњи дан претходног тромесечја</t>
  </si>
  <si>
    <t xml:space="preserve">** последњи дан тромесечја за који се извештај саставља</t>
  </si>
  <si>
    <t xml:space="preserve">Сомбор, 26.10.2023.</t>
  </si>
  <si>
    <t xml:space="preserve">Образац 4</t>
  </si>
  <si>
    <t xml:space="preserve">Распон планираних и исплаћених зарада у периоду 01.01. до 30.08.2023.*</t>
  </si>
  <si>
    <t xml:space="preserve">Бруто 1</t>
  </si>
  <si>
    <t xml:space="preserve">Нето</t>
  </si>
  <si>
    <t xml:space="preserve">Запослени без пословодства</t>
  </si>
  <si>
    <t xml:space="preserve">Најнижа појединачна зарада</t>
  </si>
  <si>
    <t xml:space="preserve">Највиша појединачна зарада</t>
  </si>
  <si>
    <t xml:space="preserve">Просечна зарада</t>
  </si>
  <si>
    <t xml:space="preserve">Пословодство</t>
  </si>
  <si>
    <t xml:space="preserve">* последњи дан тромесечја за који се извештај саставља</t>
  </si>
  <si>
    <t xml:space="preserve">Sombor, 26.10.2023.</t>
  </si>
  <si>
    <t xml:space="preserve">Образац 5</t>
  </si>
  <si>
    <t xml:space="preserve"> ПРИХОДИ ИЗ БУЏЕТА</t>
  </si>
  <si>
    <t xml:space="preserve">План за 2023. годину                                                                                                                                                                                                                                                                                                              (текућа година)</t>
  </si>
  <si>
    <t xml:space="preserve">Износ неутрошених средстава из ранијих година   </t>
  </si>
  <si>
    <t xml:space="preserve">Намена средстава</t>
  </si>
  <si>
    <t xml:space="preserve">Економска класификација</t>
  </si>
  <si>
    <t xml:space="preserve">Буџет                                                                          (РС, АП или ЈЛС)</t>
  </si>
  <si>
    <t xml:space="preserve">01.01. до 31.03.</t>
  </si>
  <si>
    <t xml:space="preserve">01.01. до 30.06.</t>
  </si>
  <si>
    <t xml:space="preserve">01.01. до 30.09.</t>
  </si>
  <si>
    <t xml:space="preserve">01.01. до 31.12.</t>
  </si>
  <si>
    <t xml:space="preserve">Субвенција за набавку опреме</t>
  </si>
  <si>
    <t xml:space="preserve">ЈЛС</t>
  </si>
  <si>
    <t xml:space="preserve">Намена</t>
  </si>
  <si>
    <t xml:space="preserve">УКУПНО:</t>
  </si>
  <si>
    <t xml:space="preserve">*Напомена: За приходе из буџета је потребно навести намену коришћења средстава</t>
  </si>
  <si>
    <t xml:space="preserve">Реализација за период 01.01 – 30.09.2023. године*</t>
  </si>
  <si>
    <t xml:space="preserve">Приход из буџета</t>
  </si>
  <si>
    <t xml:space="preserve">Буџет                                               (РС, АП или ЈЛС)</t>
  </si>
  <si>
    <t xml:space="preserve">Планирано </t>
  </si>
  <si>
    <t xml:space="preserve">Пренето из буџета</t>
  </si>
  <si>
    <t xml:space="preserve">Реализовано (процена)</t>
  </si>
  <si>
    <t xml:space="preserve">Неутрошено </t>
  </si>
  <si>
    <t xml:space="preserve">4 (2-3)</t>
  </si>
  <si>
    <t xml:space="preserve">Напомена: За приходе из буџета је потребно навесту намену коришћења коришћења средстава</t>
  </si>
  <si>
    <t xml:space="preserve">Сомбор, 25.10.2023.</t>
  </si>
  <si>
    <t xml:space="preserve">Образац 6</t>
  </si>
  <si>
    <t xml:space="preserve">СРЕДСТВА ЗА ПОСЕБНЕ НАМЕНЕ</t>
  </si>
  <si>
    <t xml:space="preserve">Позиција</t>
  </si>
  <si>
    <t xml:space="preserve">План за
01.01-31.12.2022.             Претходна  година</t>
  </si>
  <si>
    <t xml:space="preserve">01.01  - 30.09.2023. године*</t>
  </si>
  <si>
    <t xml:space="preserve">Проценат реализације (реализација / 31.03.2023. план 31.03.2023*)</t>
  </si>
  <si>
    <t xml:space="preserve">Спонзорство</t>
  </si>
  <si>
    <t xml:space="preserve">Донације</t>
  </si>
  <si>
    <t xml:space="preserve">Хуманитарне активности</t>
  </si>
  <si>
    <t xml:space="preserve">Спортске активности</t>
  </si>
  <si>
    <t xml:space="preserve">5.</t>
  </si>
  <si>
    <t xml:space="preserve">Репрезентација</t>
  </si>
  <si>
    <t xml:space="preserve">6.</t>
  </si>
  <si>
    <t xml:space="preserve">Реклама и пропаганда</t>
  </si>
  <si>
    <t xml:space="preserve">7.</t>
  </si>
  <si>
    <t xml:space="preserve">Остало</t>
  </si>
  <si>
    <t xml:space="preserve">Редни број</t>
  </si>
  <si>
    <t xml:space="preserve">Прималац</t>
  </si>
  <si>
    <t xml:space="preserve">Износ</t>
  </si>
  <si>
    <t xml:space="preserve">Сомбор, 24.04.2023.</t>
  </si>
  <si>
    <t xml:space="preserve">25.10.2023.</t>
  </si>
  <si>
    <t xml:space="preserve">Образац 7.</t>
  </si>
  <si>
    <t xml:space="preserve">РАСПОДЕЛА ОСТВАРЕНЕ ДОБИТИ / ПОКРИЋE ГУБИТКА</t>
  </si>
  <si>
    <t xml:space="preserve">Добитак</t>
  </si>
  <si>
    <t xml:space="preserve">Губитак</t>
  </si>
  <si>
    <t xml:space="preserve">ОДЛУКЕ О РАСПОДЕЛИ ОСТВАРЕНЕ ДОБИТИ ИЛИ ПОКРИЋУ ГУБИТКА</t>
  </si>
  <si>
    <t xml:space="preserve">Добитак / губитак из пословне године</t>
  </si>
  <si>
    <t xml:space="preserve">Правни основ</t>
  </si>
  <si>
    <t xml:space="preserve">Нето резултат</t>
  </si>
  <si>
    <t xml:space="preserve">Расподела остварене добити / покриће губитка</t>
  </si>
  <si>
    <t xml:space="preserve">Добит - за буџет</t>
  </si>
  <si>
    <t xml:space="preserve">Преостала добит / начин покрића губитка</t>
  </si>
  <si>
    <t xml:space="preserve">Датум доношења одлуке</t>
  </si>
  <si>
    <t xml:space="preserve">Број одлуке НО / Скупштине</t>
  </si>
  <si>
    <t xml:space="preserve">Датум добијања сагласности оснивача</t>
  </si>
  <si>
    <t xml:space="preserve">Број акта којим је добијена сагласности оснивача</t>
  </si>
  <si>
    <t xml:space="preserve">Добитак / Губитак</t>
  </si>
  <si>
    <t xml:space="preserve">Укупно остварена добит / губитак                       ( у динарима)</t>
  </si>
  <si>
    <t xml:space="preserve">% добити </t>
  </si>
  <si>
    <t xml:space="preserve">Износ                               ( у динарима)</t>
  </si>
  <si>
    <t xml:space="preserve">% добити</t>
  </si>
  <si>
    <t xml:space="preserve">Опис</t>
  </si>
  <si>
    <t xml:space="preserve">2018.</t>
  </si>
  <si>
    <t xml:space="preserve">17.06.2019.</t>
  </si>
  <si>
    <t xml:space="preserve">13-23/2019</t>
  </si>
  <si>
    <t xml:space="preserve">2019.</t>
  </si>
  <si>
    <t xml:space="preserve">16.06,.2020.</t>
  </si>
  <si>
    <t xml:space="preserve">13-15/2020</t>
  </si>
  <si>
    <t xml:space="preserve">2020.</t>
  </si>
  <si>
    <t xml:space="preserve">23.06.2021.</t>
  </si>
  <si>
    <t xml:space="preserve">13-22/2021</t>
  </si>
  <si>
    <t xml:space="preserve">30.11.2021.</t>
  </si>
  <si>
    <t xml:space="preserve">023-76/2021-III</t>
  </si>
  <si>
    <t xml:space="preserve">2021.</t>
  </si>
  <si>
    <t xml:space="preserve">22.03.2022.</t>
  </si>
  <si>
    <t xml:space="preserve">13-10/2022.</t>
  </si>
  <si>
    <t xml:space="preserve">25.10.2022.</t>
  </si>
  <si>
    <t xml:space="preserve">023-85/2022-III</t>
  </si>
  <si>
    <t xml:space="preserve">2022.</t>
  </si>
  <si>
    <t xml:space="preserve">23.05.2023.</t>
  </si>
  <si>
    <t xml:space="preserve">13-17/2023.</t>
  </si>
  <si>
    <r>
      <rPr>
        <b val="true"/>
        <sz val="12"/>
        <rFont val="Times New Roman"/>
        <family val="1"/>
        <charset val="1"/>
      </rPr>
      <t xml:space="preserve">Напомена: </t>
    </r>
    <r>
      <rPr>
        <sz val="12"/>
        <rFont val="Times New Roman"/>
        <family val="1"/>
        <charset val="1"/>
      </rPr>
      <t xml:space="preserve">Потребно је попунити табелу за последњих пет година</t>
    </r>
  </si>
  <si>
    <t xml:space="preserve">УПЛАТЕ У БУЏЕТ ПО ОСНОВУ ОДЛУКА О РАСПОЕДEЛИ ДОБИТИ</t>
  </si>
  <si>
    <t xml:space="preserve">Година уплате</t>
  </si>
  <si>
    <t xml:space="preserve">Уплата по основу добити </t>
  </si>
  <si>
    <t xml:space="preserve">Основ уплате</t>
  </si>
  <si>
    <t xml:space="preserve">Датум уплате</t>
  </si>
  <si>
    <t xml:space="preserve">Број одлуке</t>
  </si>
  <si>
    <t xml:space="preserve">Опис*</t>
  </si>
  <si>
    <t xml:space="preserve">05.11.2019.</t>
  </si>
  <si>
    <t xml:space="preserve">.</t>
  </si>
  <si>
    <t xml:space="preserve"> = Укупно</t>
  </si>
  <si>
    <t xml:space="preserve">27.11.2020.</t>
  </si>
  <si>
    <t xml:space="preserve">Нераспоређена добит</t>
  </si>
  <si>
    <t xml:space="preserve">13-22/2021.</t>
  </si>
  <si>
    <t xml:space="preserve">Нераспоређена губитак</t>
  </si>
  <si>
    <t xml:space="preserve">17.10.2022.</t>
  </si>
  <si>
    <t xml:space="preserve">2023.</t>
  </si>
  <si>
    <t xml:space="preserve">* Добит из претходне године, добит из ранијих година, расподела нераспоређене добити...</t>
  </si>
  <si>
    <t xml:space="preserve">Сомбор 25.10.2023.</t>
  </si>
  <si>
    <t xml:space="preserve">Образац 8</t>
  </si>
  <si>
    <t xml:space="preserve">КРЕДИТНА ЗАДУЖЕНОСТ </t>
  </si>
  <si>
    <t xml:space="preserve">Кредитор</t>
  </si>
  <si>
    <t xml:space="preserve">Назив кредита / Пројекта</t>
  </si>
  <si>
    <t xml:space="preserve">Валута</t>
  </si>
  <si>
    <t xml:space="preserve">Уговорени износ кредита</t>
  </si>
  <si>
    <t xml:space="preserve">Гаранција државе
Да/Не</t>
  </si>
  <si>
    <t xml:space="preserve">Стање кредитне задужености 
на 30.09. 2023.године* у оригиналној валути</t>
  </si>
  <si>
    <t xml:space="preserve">Стање кредитне задужености 
на 30. 09. 2023. године* у динарима</t>
  </si>
  <si>
    <t xml:space="preserve">Година повлачења кредита</t>
  </si>
  <si>
    <t xml:space="preserve">Рок отплате без периода почека</t>
  </si>
  <si>
    <t xml:space="preserve">Период почека (Grace period)</t>
  </si>
  <si>
    <t xml:space="preserve">Датум прве отплате</t>
  </si>
  <si>
    <t xml:space="preserve">Каматна стопа</t>
  </si>
  <si>
    <t xml:space="preserve">Број отплата током једне године</t>
  </si>
  <si>
    <t xml:space="preserve">                  План плаћања по кредиту за текућу годину                                                  у динарима</t>
  </si>
  <si>
    <t xml:space="preserve">Главница први квартал</t>
  </si>
  <si>
    <t xml:space="preserve">Главница други квартал</t>
  </si>
  <si>
    <t xml:space="preserve">Главница трећи квартал</t>
  </si>
  <si>
    <t xml:space="preserve">Главница четврти квартал</t>
  </si>
  <si>
    <t xml:space="preserve">Камата први квартал</t>
  </si>
  <si>
    <t xml:space="preserve">Камата други квартал</t>
  </si>
  <si>
    <t xml:space="preserve">Камата трећи квартал</t>
  </si>
  <si>
    <t xml:space="preserve">Камата четврти квартал</t>
  </si>
  <si>
    <t xml:space="preserve">Домаћи кредитор</t>
  </si>
  <si>
    <t xml:space="preserve">ДОЗВОЉЕНО ПРЕКОРАЧЕЊЕ</t>
  </si>
  <si>
    <t xml:space="preserve">ПО ТЕКУЋЕМ РАЧУНУ</t>
  </si>
  <si>
    <t xml:space="preserve">Уговор са НЛБ банком а.д.</t>
  </si>
  <si>
    <t xml:space="preserve">РСД</t>
  </si>
  <si>
    <t xml:space="preserve">НЕ</t>
  </si>
  <si>
    <t xml:space="preserve">12 МЕСЕЦИ</t>
  </si>
  <si>
    <t xml:space="preserve">24.08.2023.</t>
  </si>
  <si>
    <t xml:space="preserve">1МББ+1,7%%</t>
  </si>
  <si>
    <t xml:space="preserve">НЕОДРЕЂЕН</t>
  </si>
  <si>
    <t xml:space="preserve">КРЕДИТ ЗА НАБАВ.ОПРЕМЕУговор о кредит.за наб.опр-</t>
  </si>
  <si>
    <t xml:space="preserve">ЕУР</t>
  </si>
  <si>
    <t xml:space="preserve">36 МЕСЕЦИ</t>
  </si>
  <si>
    <t xml:space="preserve">23.02.2020.</t>
  </si>
  <si>
    <t xml:space="preserve">ДВАНАЕСТ</t>
  </si>
  <si>
    <t xml:space="preserve">   ...................</t>
  </si>
  <si>
    <t xml:space="preserve">Укупно домаћи кредитор</t>
  </si>
  <si>
    <t xml:space="preserve">Страни кредитор</t>
  </si>
  <si>
    <t xml:space="preserve">Укупно страни кредитор</t>
  </si>
  <si>
    <t xml:space="preserve">Укупно кредитно задужење</t>
  </si>
  <si>
    <t xml:space="preserve">од чега за ликвидност</t>
  </si>
  <si>
    <t xml:space="preserve">од чега за пројекте</t>
  </si>
  <si>
    <t xml:space="preserve">Образац 9</t>
  </si>
  <si>
    <t xml:space="preserve">ГОТОВИНСКИ ЕКВИВАЛЕНТИ И ГОТОВИНА</t>
  </si>
  <si>
    <t xml:space="preserve">СТАЊЕ НА ДАН</t>
  </si>
  <si>
    <t xml:space="preserve">Врста средстава (текући рачун, благајна, девизни рачун, акредитиви..)</t>
  </si>
  <si>
    <t xml:space="preserve">Назив банке </t>
  </si>
  <si>
    <t xml:space="preserve">Износ у оригиналној валути</t>
  </si>
  <si>
    <t xml:space="preserve">Износ у динарима</t>
  </si>
  <si>
    <t xml:space="preserve">31.12.2022. (претходна година)</t>
  </si>
  <si>
    <t xml:space="preserve">068</t>
  </si>
  <si>
    <t xml:space="preserve">ТЕКУЋИ РАЧУН</t>
  </si>
  <si>
    <t xml:space="preserve">АИК БАНКА А.Д. НИШ</t>
  </si>
  <si>
    <t xml:space="preserve">БАНКА ИНТЕЗА</t>
  </si>
  <si>
    <t xml:space="preserve">НЛБ</t>
  </si>
  <si>
    <t xml:space="preserve">ПОШТАНСКА ШТЕДИОНИЦА</t>
  </si>
  <si>
    <t xml:space="preserve">БУЏЕТСКИ ПОДРАЧУН</t>
  </si>
  <si>
    <t xml:space="preserve">ГЛАВНА БЛАГАЈНА</t>
  </si>
  <si>
    <t xml:space="preserve">Укупно у динарима</t>
  </si>
  <si>
    <t xml:space="preserve">31.03.2022.</t>
  </si>
  <si>
    <t xml:space="preserve">ПОШТАНКА ШТЕДИОНИЦА</t>
  </si>
  <si>
    <t xml:space="preserve">30.06.2023.</t>
  </si>
  <si>
    <t xml:space="preserve">НЛБ КОМЕРЦИЈАЛНА</t>
  </si>
  <si>
    <t xml:space="preserve">30.09.2023.</t>
  </si>
  <si>
    <t xml:space="preserve">БУЏЕТСКИ ПОДРАЧУН-АПВ</t>
  </si>
  <si>
    <t xml:space="preserve">Образац 10</t>
  </si>
  <si>
    <t xml:space="preserve">Извештај о инвестицијама</t>
  </si>
  <si>
    <t xml:space="preserve">Р.бр.</t>
  </si>
  <si>
    <t xml:space="preserve">Назив инвестиције</t>
  </si>
  <si>
    <t xml:space="preserve">Година почетка финансирања пројекта</t>
  </si>
  <si>
    <t xml:space="preserve">Година завршетка финансирања пројекта</t>
  </si>
  <si>
    <t xml:space="preserve">Укупна вредност пројекта</t>
  </si>
  <si>
    <t xml:space="preserve">Реализовано закључно са 31.12.20__*</t>
  </si>
  <si>
    <t xml:space="preserve">Структура финансирања</t>
  </si>
  <si>
    <t xml:space="preserve">План 20__** година</t>
  </si>
  <si>
    <t xml:space="preserve">План             01.01-31.03.</t>
  </si>
  <si>
    <t xml:space="preserve">Реализација 01.01-31.03.</t>
  </si>
  <si>
    <t xml:space="preserve">План                01.01-30.06.</t>
  </si>
  <si>
    <t xml:space="preserve">Реализација 01.01-30.06.</t>
  </si>
  <si>
    <t xml:space="preserve">План               01.01-30.09.</t>
  </si>
  <si>
    <t xml:space="preserve">Реализација 01.01-30.09.</t>
  </si>
  <si>
    <t xml:space="preserve">План              01.01-31.12.</t>
  </si>
  <si>
    <t xml:space="preserve">Реализација 01.01-31.12.</t>
  </si>
  <si>
    <t xml:space="preserve">Позајмљена средства</t>
  </si>
  <si>
    <t xml:space="preserve">Средства буџета</t>
  </si>
  <si>
    <t xml:space="preserve">Сопствена средства</t>
  </si>
  <si>
    <t xml:space="preserve">Тотал</t>
  </si>
  <si>
    <t xml:space="preserve">Укупно инвестиције</t>
  </si>
  <si>
    <t xml:space="preserve">* Претходна година</t>
  </si>
  <si>
    <t xml:space="preserve">** Година за коју се извештај саставља</t>
  </si>
  <si>
    <t xml:space="preserve">Сомбор, 26.04.2023.</t>
  </si>
  <si>
    <t xml:space="preserve">Образац 11</t>
  </si>
  <si>
    <t xml:space="preserve">ПОТРАЖИВАЊА, ОБАВЕЗЕ И СУДСКИ СПОРОВИ</t>
  </si>
  <si>
    <t xml:space="preserve">ПОТРАЖИВАЊА за 2023. годииу*</t>
  </si>
  <si>
    <t xml:space="preserve">Потраживања                                                                                     (стање на последњи дан извештаја)</t>
  </si>
  <si>
    <t xml:space="preserve">на дан 31.03.2023.</t>
  </si>
  <si>
    <t xml:space="preserve">на дан 30.06.2023.</t>
  </si>
  <si>
    <t xml:space="preserve">на дан 30.09.2023.</t>
  </si>
  <si>
    <t xml:space="preserve">на дан 31.12.2023.</t>
  </si>
  <si>
    <t xml:space="preserve">до 3 месеца</t>
  </si>
  <si>
    <t xml:space="preserve"> од 3 месеца до 12 месеци</t>
  </si>
  <si>
    <t xml:space="preserve"> дуже од 12 месеци</t>
  </si>
  <si>
    <t xml:space="preserve">* година за коју се извештај саставља</t>
  </si>
  <si>
    <t xml:space="preserve">ОБАВЕЗЕ за 2023. годииу*</t>
  </si>
  <si>
    <t xml:space="preserve">Неизмирене обавезе                                                                                   (стање на последњи дан извештаја)</t>
  </si>
  <si>
    <t xml:space="preserve">СУДСКИ СПОРОВИ </t>
  </si>
  <si>
    <t xml:space="preserve">Број спорова где је јавно предузеће страна која тужи</t>
  </si>
  <si>
    <t xml:space="preserve">Укупна вредност спорова**</t>
  </si>
  <si>
    <t xml:space="preserve">Број спорова где је јавно предузеће тужена страна</t>
  </si>
  <si>
    <t xml:space="preserve">Укупан број спорова у 2023.*</t>
  </si>
  <si>
    <t xml:space="preserve">Опис спора*</t>
  </si>
  <si>
    <t xml:space="preserve">Укупна вредност спора**</t>
  </si>
  <si>
    <t xml:space="preserve">1 Тужба против предузећа се односи на поништај решења о давању отказа Уговора о раду</t>
  </si>
  <si>
    <t xml:space="preserve">Чинидба</t>
  </si>
  <si>
    <t xml:space="preserve">Наведени спорови су у току</t>
  </si>
  <si>
    <t xml:space="preserve">* Непходно је навести и описати спорове од значаја за предузеће (највећи, најкритичнији, спорови који могу утицати на пословање и резултате предузећа), основ спора, навести њихов статус (активни, решени спорови…) као и друге информације од значаја.</t>
  </si>
  <si>
    <t xml:space="preserve">**Укупна вредност спора обухвата главни тужбени захтев и споредне тужбене захтеве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</si>
</sst>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#,##0"/>
    <numFmt numFmtId="166" formatCode="0%"/>
    <numFmt numFmtId="167" formatCode="@"/>
    <numFmt numFmtId="168" formatCode="0.00"/>
    <numFmt numFmtId="169" formatCode="m/d/yyyy"/>
    <numFmt numFmtId="170" formatCode="#,##0.00"/>
    <numFmt numFmtId="171" formatCode="0"/>
    <numFmt numFmtId="172" formatCode="0.0%"/>
    <numFmt numFmtId="173" formatCode="0.00%"/>
    <numFmt numFmtId="174" formatCode="#,##0;\-#,##0"/>
    <numFmt numFmtId="175" formatCode="###0"/>
  </numFmts>
  <fonts count="49">
    <font>
      <sz val="10"/>
      <name val="Arial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2"/>
      <charset val="238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 val="true"/>
      <sz val="11"/>
      <name val="Times New Roman"/>
      <family val="1"/>
      <charset val="1"/>
    </font>
    <font>
      <b val="true"/>
      <sz val="12"/>
      <name val="Times New Roman"/>
      <family val="1"/>
      <charset val="1"/>
    </font>
    <font>
      <b val="true"/>
      <sz val="14"/>
      <name val="Times New Roman"/>
      <family val="1"/>
      <charset val="1"/>
    </font>
    <font>
      <b val="true"/>
      <sz val="9"/>
      <name val="Times New Roman"/>
      <family val="1"/>
      <charset val="1"/>
    </font>
    <font>
      <b val="true"/>
      <sz val="10"/>
      <name val="Times New Roman"/>
      <family val="1"/>
      <charset val="1"/>
    </font>
    <font>
      <sz val="9"/>
      <name val="Times New Roman"/>
      <family val="1"/>
      <charset val="1"/>
    </font>
    <font>
      <sz val="10"/>
      <name val="Arial"/>
      <family val="2"/>
      <charset val="1"/>
    </font>
    <font>
      <b val="true"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 val="true"/>
      <sz val="8"/>
      <color rgb="FF000000"/>
      <name val="Arial"/>
      <family val="0"/>
      <charset val="238"/>
    </font>
    <font>
      <sz val="8"/>
      <color rgb="FF000000"/>
      <name val="Arial"/>
      <family val="0"/>
      <charset val="238"/>
    </font>
    <font>
      <sz val="9"/>
      <name val="Arial"/>
      <family val="2"/>
      <charset val="1"/>
    </font>
    <font>
      <sz val="12"/>
      <name val="Times New Roman"/>
      <family val="1"/>
      <charset val="238"/>
    </font>
    <font>
      <b val="true"/>
      <sz val="16"/>
      <name val="Times New Roman"/>
      <family val="1"/>
      <charset val="238"/>
    </font>
    <font>
      <b val="true"/>
      <sz val="12"/>
      <name val="Times New Roman"/>
      <family val="1"/>
      <charset val="238"/>
    </font>
    <font>
      <sz val="14"/>
      <name val="Times New Roman"/>
      <family val="1"/>
      <charset val="238"/>
    </font>
    <font>
      <b val="true"/>
      <sz val="14"/>
      <name val="Times New Roman"/>
      <family val="1"/>
      <charset val="238"/>
    </font>
    <font>
      <b val="true"/>
      <sz val="11"/>
      <name val="Times New Roman"/>
      <family val="1"/>
      <charset val="238"/>
    </font>
    <font>
      <sz val="14"/>
      <name val="Times New Roman"/>
      <family val="1"/>
      <charset val="1"/>
    </font>
    <font>
      <sz val="12"/>
      <name val="Arial"/>
      <family val="2"/>
      <charset val="1"/>
    </font>
    <font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b val="true"/>
      <sz val="16"/>
      <name val="Times New Roman"/>
      <family val="1"/>
      <charset val="1"/>
    </font>
    <font>
      <i val="true"/>
      <sz val="12"/>
      <name val="Times New Roman"/>
      <family val="1"/>
      <charset val="1"/>
    </font>
    <font>
      <b val="true"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000000"/>
      <name val="Times New Roman"/>
      <family val="1"/>
      <charset val="1"/>
    </font>
    <font>
      <sz val="12"/>
      <color rgb="FFFFFFFF"/>
      <name val="Times New Roman"/>
      <family val="1"/>
      <charset val="1"/>
    </font>
    <font>
      <b val="true"/>
      <sz val="12"/>
      <color rgb="FFFFFFFF"/>
      <name val="Times New Roman"/>
      <family val="1"/>
      <charset val="1"/>
    </font>
    <font>
      <sz val="11"/>
      <name val="Times New Roman"/>
      <family val="1"/>
      <charset val="1"/>
    </font>
    <font>
      <b val="true"/>
      <i val="true"/>
      <sz val="12"/>
      <name val="Times New Roman"/>
      <family val="1"/>
      <charset val="1"/>
    </font>
    <font>
      <sz val="16"/>
      <name val="Times New Roman"/>
      <family val="1"/>
      <charset val="238"/>
    </font>
    <font>
      <sz val="16"/>
      <name val="Arial"/>
      <family val="2"/>
      <charset val="1"/>
    </font>
    <font>
      <b val="true"/>
      <sz val="24"/>
      <name val="Times New Roman"/>
      <family val="1"/>
      <charset val="238"/>
    </font>
    <font>
      <sz val="22"/>
      <name val="Times New Roman"/>
      <family val="1"/>
      <charset val="238"/>
    </font>
    <font>
      <sz val="12"/>
      <color rgb="FF000000"/>
      <name val="Times New Roman"/>
      <family val="2"/>
      <charset val="1"/>
    </font>
    <font>
      <b val="true"/>
      <sz val="12"/>
      <color rgb="FF000000"/>
      <name val="Times New Roman"/>
      <family val="1"/>
      <charset val="1"/>
    </font>
    <font>
      <b val="true"/>
      <sz val="18"/>
      <color rgb="FF000000"/>
      <name val="Times New Roman"/>
      <family val="1"/>
      <charset val="1"/>
    </font>
    <font>
      <sz val="11"/>
      <color rgb="FF000000"/>
      <name val="Times New Roman"/>
      <family val="2"/>
      <charset val="1"/>
    </font>
    <font>
      <b val="true"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1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3D3D3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C0C0C0"/>
        <bgColor rgb="FFD3D3D3"/>
      </patternFill>
    </fill>
    <fill>
      <patternFill patternType="solid">
        <fgColor rgb="FFA6A6A6"/>
        <bgColor rgb="FFC0C0C0"/>
      </patternFill>
    </fill>
    <fill>
      <patternFill patternType="solid">
        <fgColor rgb="FFD3D3D3"/>
        <bgColor rgb="FFD9D9D9"/>
      </patternFill>
    </fill>
  </fills>
  <borders count="82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/>
      <top style="thin"/>
      <bottom style="medium"/>
      <diagonal/>
    </border>
    <border diagonalUp="true" diagonalDown="false">
      <left style="medium"/>
      <right style="thin"/>
      <top style="medium"/>
      <bottom style="medium"/>
      <diagonal style="thin"/>
    </border>
    <border diagonalUp="false" diagonalDown="false">
      <left style="medium"/>
      <right style="double"/>
      <top style="thin"/>
      <bottom style="double"/>
      <diagonal/>
    </border>
    <border diagonalUp="false" diagonalDown="false">
      <left style="double"/>
      <right/>
      <top style="double"/>
      <bottom style="double"/>
      <diagonal/>
    </border>
    <border diagonalUp="false" diagonalDown="false">
      <left style="double"/>
      <right/>
      <top style="thin"/>
      <bottom style="double"/>
      <diagonal/>
    </border>
    <border diagonalUp="false" diagonalDown="false">
      <left/>
      <right/>
      <top style="thin"/>
      <bottom style="double"/>
      <diagonal/>
    </border>
    <border diagonalUp="false" diagonalDown="false">
      <left/>
      <right style="medium"/>
      <top style="thin"/>
      <bottom style="double"/>
      <diagonal/>
    </border>
    <border diagonalUp="false" diagonalDown="false">
      <left style="double"/>
      <right/>
      <top style="double"/>
      <bottom style="medium"/>
      <diagonal/>
    </border>
    <border diagonalUp="false" diagonalDown="false">
      <left style="double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double"/>
      <diagonal/>
    </border>
    <border diagonalUp="false" diagonalDown="false">
      <left style="medium"/>
      <right style="double"/>
      <top style="medium"/>
      <bottom style="medium"/>
      <diagonal/>
    </border>
    <border diagonalUp="false" diagonalDown="false">
      <left style="medium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3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3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3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4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4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2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2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5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2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3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3" borderId="2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3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2" borderId="2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2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2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2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2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3" borderId="2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3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3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11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1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4" borderId="2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4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4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4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4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0" fillId="3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3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6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2" fillId="3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2" fillId="3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4" fillId="3" borderId="23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13" fillId="4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3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4" fillId="3" borderId="29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5" fontId="15" fillId="3" borderId="30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4" fontId="12" fillId="3" borderId="2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5" fillId="3" borderId="23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12" fillId="3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5" fillId="3" borderId="23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5" fontId="15" fillId="3" borderId="29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15" fillId="3" borderId="30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7" fontId="12" fillId="3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4" fillId="3" borderId="23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5" fontId="15" fillId="3" borderId="24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14" fillId="3" borderId="3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7" fontId="10" fillId="3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0" fillId="3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6" fillId="3" borderId="23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5" fontId="17" fillId="3" borderId="23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14" fillId="3" borderId="29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14" fillId="3" borderId="30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15" fillId="3" borderId="26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2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3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12" fillId="3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2" fillId="3" borderId="3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3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3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3" borderId="1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3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3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2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2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2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2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8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5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2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2" fillId="2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2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8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3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2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2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8" fillId="2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5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8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8" fillId="2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8" fillId="5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8" fillId="0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8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3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2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2" borderId="3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8" fillId="2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8" fillId="5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2" fillId="2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2" fillId="2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3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9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2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23" fillId="2" borderId="39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2" borderId="4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2" borderId="4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2" borderId="4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2" borderId="4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2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2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22" fillId="3" borderId="3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3" borderId="2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22" fillId="0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5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6" fillId="0" borderId="2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5" fillId="3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22" fillId="0" borderId="4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2" fillId="3" borderId="2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3" borderId="23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22" fillId="0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5" fillId="3" borderId="1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6" fillId="0" borderId="2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5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22" fillId="0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5" fillId="3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2" fillId="3" borderId="23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25" fillId="0" borderId="1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3" borderId="23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22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25" fillId="3" borderId="2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5" fillId="3" borderId="2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2" fillId="0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2" fillId="3" borderId="2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6" fillId="3" borderId="3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3" borderId="2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22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5" fontId="5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9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19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28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4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4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4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2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4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46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3" fillId="0" borderId="4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22" fillId="0" borderId="4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4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22" fillId="0" borderId="4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23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22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0" borderId="4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22" fillId="0" borderId="4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22" fillId="0" borderId="5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22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22" fillId="0" borderId="5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4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6" borderId="4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22" fillId="6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2" fillId="6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2" fillId="6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2" fillId="6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3" fillId="0" borderId="4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0" borderId="3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2" fillId="0" borderId="4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22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2" fillId="0" borderId="3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23" fillId="2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" borderId="4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" borderId="5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2" borderId="4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2" borderId="5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2" borderId="3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2" borderId="4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3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3" fillId="2" borderId="5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3" fillId="2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3" fillId="2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4" fontId="6" fillId="2" borderId="4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8" fillId="2" borderId="4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5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2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5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5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9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4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4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0" fillId="0" borderId="5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5" fillId="0" borderId="5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4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0" fillId="0" borderId="5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0" fillId="0" borderId="3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5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4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8" fillId="2" borderId="5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9" fillId="2" borderId="5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5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4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3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1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center" vertical="center" textRotation="90" wrapText="true" indent="0" shrinkToFit="false"/>
      <protection locked="true" hidden="false"/>
    </xf>
    <xf numFmtId="164" fontId="21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3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2" borderId="5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2" borderId="4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4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26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31" fillId="2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2" borderId="6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32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2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32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2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32" fillId="2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2" borderId="2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32" fillId="0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2" fillId="0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32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2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32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2" fillId="0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6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6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3" fillId="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2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0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3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0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0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3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3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4" fillId="3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5" fillId="3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4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3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4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2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3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6" fillId="0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6" fillId="0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36" fillId="0" borderId="4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6" fillId="0" borderId="3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6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6" fillId="0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6" fillId="0" borderId="5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6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5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6" fillId="0" borderId="6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36" fillId="0" borderId="6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6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6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6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36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6" fillId="0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6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6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36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4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6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6" fillId="0" borderId="5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6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36" fillId="0" borderId="6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6" fillId="0" borderId="6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36" fillId="0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6" fillId="0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0" borderId="5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36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6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3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6" fillId="3" borderId="6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3" borderId="3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36" fillId="3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9" xfId="0" applyFont="true" applyBorder="true" applyAlignment="true" applyProtection="true">
      <alignment horizontal="center" vertical="bottom" textRotation="0" wrapText="true" indent="0" shrinkToFit="true"/>
      <protection locked="true" hidden="false"/>
    </xf>
    <xf numFmtId="164" fontId="8" fillId="0" borderId="40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8" fillId="0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4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3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5" fillId="3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3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5" fillId="3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3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5" fillId="3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5" fillId="3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7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2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3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6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7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2" borderId="4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7" fillId="2" borderId="4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5" fillId="2" borderId="4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7" fillId="2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2" borderId="5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7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3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9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2" borderId="4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0" fillId="2" borderId="5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2" borderId="4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2" borderId="4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1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4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8" fillId="0" borderId="3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3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38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38" fillId="0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3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3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38" fillId="3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38" fillId="2" borderId="5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8" fillId="0" borderId="4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8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38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38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38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38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38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8" fillId="3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38" fillId="3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38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8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8" fillId="2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38" fillId="3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8" fillId="3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8" fillId="0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8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3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2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2" fillId="7" borderId="4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2" fillId="7" borderId="4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5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5" fontId="45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45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45" fillId="3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3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5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45" fillId="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45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45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4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6" fillId="7" borderId="4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45" fillId="7" borderId="4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45" fillId="7" borderId="4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7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36" fillId="0" borderId="5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7" fillId="0" borderId="4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6" fillId="0" borderId="4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7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36" fillId="0" borderId="7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5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36" fillId="2" borderId="5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6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8" fillId="0" borderId="4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3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5" fontId="8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2" borderId="6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8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6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4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36" fillId="0" borderId="4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36" fillId="0" borderId="8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36" fillId="0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5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0" borderId="7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6" fillId="0" borderId="4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0" borderId="8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6" fillId="0" borderId="3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6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3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3D3D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false"/>
  </sheetPr>
  <dimension ref="A1:K148"/>
  <sheetViews>
    <sheetView showFormulas="false" showGridLines="false" showRowColHeaders="true" showZeros="true" rightToLeft="false" tabSelected="false" showOutlineSymbols="true" defaultGridColor="true" view="normal" topLeftCell="A61" colorId="64" zoomScale="100" zoomScaleNormal="100" zoomScalePageLayoutView="100" workbookViewId="0">
      <selection pane="topLeft" activeCell="I9" activeCellId="0" sqref="I9"/>
    </sheetView>
  </sheetViews>
  <sheetFormatPr defaultColWidth="9.1484375" defaultRowHeight="15.75" zeroHeight="false" outlineLevelRow="0" outlineLevelCol="0"/>
  <cols>
    <col collapsed="false" customWidth="true" hidden="false" outlineLevel="0" max="1" min="1" style="1" width="3"/>
    <col collapsed="false" customWidth="true" hidden="false" outlineLevel="0" max="2" min="2" style="1" width="18.71"/>
    <col collapsed="false" customWidth="true" hidden="false" outlineLevel="0" max="3" min="3" style="1" width="69.71"/>
    <col collapsed="false" customWidth="false" hidden="false" outlineLevel="0" max="4" min="4" style="1" width="9.14"/>
    <col collapsed="false" customWidth="true" hidden="false" outlineLevel="0" max="6" min="5" style="1" width="15.71"/>
    <col collapsed="false" customWidth="true" hidden="false" outlineLevel="0" max="8" min="7" style="2" width="18.29"/>
    <col collapsed="false" customWidth="true" hidden="false" outlineLevel="0" max="9" min="9" style="3" width="16.57"/>
    <col collapsed="false" customWidth="false" hidden="false" outlineLevel="0" max="259" min="10" style="1" width="9.14"/>
    <col collapsed="false" customWidth="true" hidden="false" outlineLevel="0" max="260" min="260" style="1" width="3"/>
    <col collapsed="false" customWidth="true" hidden="false" outlineLevel="0" max="261" min="261" style="1" width="18.71"/>
    <col collapsed="false" customWidth="true" hidden="false" outlineLevel="0" max="262" min="262" style="1" width="69.71"/>
    <col collapsed="false" customWidth="false" hidden="false" outlineLevel="0" max="263" min="263" style="1" width="9.14"/>
    <col collapsed="false" customWidth="true" hidden="false" outlineLevel="0" max="265" min="264" style="1" width="15.71"/>
    <col collapsed="false" customWidth="false" hidden="false" outlineLevel="0" max="515" min="266" style="1" width="9.14"/>
    <col collapsed="false" customWidth="true" hidden="false" outlineLevel="0" max="516" min="516" style="1" width="3"/>
    <col collapsed="false" customWidth="true" hidden="false" outlineLevel="0" max="517" min="517" style="1" width="18.71"/>
    <col collapsed="false" customWidth="true" hidden="false" outlineLevel="0" max="518" min="518" style="1" width="69.71"/>
    <col collapsed="false" customWidth="false" hidden="false" outlineLevel="0" max="519" min="519" style="1" width="9.14"/>
    <col collapsed="false" customWidth="true" hidden="false" outlineLevel="0" max="521" min="520" style="1" width="15.71"/>
    <col collapsed="false" customWidth="false" hidden="false" outlineLevel="0" max="771" min="522" style="1" width="9.14"/>
    <col collapsed="false" customWidth="true" hidden="false" outlineLevel="0" max="772" min="772" style="1" width="3"/>
    <col collapsed="false" customWidth="true" hidden="false" outlineLevel="0" max="773" min="773" style="1" width="18.71"/>
    <col collapsed="false" customWidth="true" hidden="false" outlineLevel="0" max="774" min="774" style="1" width="69.71"/>
    <col collapsed="false" customWidth="false" hidden="false" outlineLevel="0" max="775" min="775" style="1" width="9.14"/>
    <col collapsed="false" customWidth="true" hidden="false" outlineLevel="0" max="777" min="776" style="1" width="15.71"/>
    <col collapsed="false" customWidth="false" hidden="false" outlineLevel="0" max="1027" min="778" style="1" width="9.14"/>
    <col collapsed="false" customWidth="true" hidden="false" outlineLevel="0" max="1028" min="1028" style="1" width="3"/>
    <col collapsed="false" customWidth="true" hidden="false" outlineLevel="0" max="1029" min="1029" style="1" width="18.71"/>
    <col collapsed="false" customWidth="true" hidden="false" outlineLevel="0" max="1030" min="1030" style="1" width="69.71"/>
    <col collapsed="false" customWidth="false" hidden="false" outlineLevel="0" max="1031" min="1031" style="1" width="9.14"/>
    <col collapsed="false" customWidth="true" hidden="false" outlineLevel="0" max="1033" min="1032" style="1" width="15.71"/>
    <col collapsed="false" customWidth="false" hidden="false" outlineLevel="0" max="1283" min="1034" style="1" width="9.14"/>
    <col collapsed="false" customWidth="true" hidden="false" outlineLevel="0" max="1284" min="1284" style="1" width="3"/>
    <col collapsed="false" customWidth="true" hidden="false" outlineLevel="0" max="1285" min="1285" style="1" width="18.71"/>
    <col collapsed="false" customWidth="true" hidden="false" outlineLevel="0" max="1286" min="1286" style="1" width="69.71"/>
    <col collapsed="false" customWidth="false" hidden="false" outlineLevel="0" max="1287" min="1287" style="1" width="9.14"/>
    <col collapsed="false" customWidth="true" hidden="false" outlineLevel="0" max="1289" min="1288" style="1" width="15.71"/>
    <col collapsed="false" customWidth="false" hidden="false" outlineLevel="0" max="1539" min="1290" style="1" width="9.14"/>
    <col collapsed="false" customWidth="true" hidden="false" outlineLevel="0" max="1540" min="1540" style="1" width="3"/>
    <col collapsed="false" customWidth="true" hidden="false" outlineLevel="0" max="1541" min="1541" style="1" width="18.71"/>
    <col collapsed="false" customWidth="true" hidden="false" outlineLevel="0" max="1542" min="1542" style="1" width="69.71"/>
    <col collapsed="false" customWidth="false" hidden="false" outlineLevel="0" max="1543" min="1543" style="1" width="9.14"/>
    <col collapsed="false" customWidth="true" hidden="false" outlineLevel="0" max="1545" min="1544" style="1" width="15.71"/>
    <col collapsed="false" customWidth="false" hidden="false" outlineLevel="0" max="1795" min="1546" style="1" width="9.14"/>
    <col collapsed="false" customWidth="true" hidden="false" outlineLevel="0" max="1796" min="1796" style="1" width="3"/>
    <col collapsed="false" customWidth="true" hidden="false" outlineLevel="0" max="1797" min="1797" style="1" width="18.71"/>
    <col collapsed="false" customWidth="true" hidden="false" outlineLevel="0" max="1798" min="1798" style="1" width="69.71"/>
    <col collapsed="false" customWidth="false" hidden="false" outlineLevel="0" max="1799" min="1799" style="1" width="9.14"/>
    <col collapsed="false" customWidth="true" hidden="false" outlineLevel="0" max="1801" min="1800" style="1" width="15.71"/>
    <col collapsed="false" customWidth="false" hidden="false" outlineLevel="0" max="2051" min="1802" style="1" width="9.14"/>
    <col collapsed="false" customWidth="true" hidden="false" outlineLevel="0" max="2052" min="2052" style="1" width="3"/>
    <col collapsed="false" customWidth="true" hidden="false" outlineLevel="0" max="2053" min="2053" style="1" width="18.71"/>
    <col collapsed="false" customWidth="true" hidden="false" outlineLevel="0" max="2054" min="2054" style="1" width="69.71"/>
    <col collapsed="false" customWidth="false" hidden="false" outlineLevel="0" max="2055" min="2055" style="1" width="9.14"/>
    <col collapsed="false" customWidth="true" hidden="false" outlineLevel="0" max="2057" min="2056" style="1" width="15.71"/>
    <col collapsed="false" customWidth="false" hidden="false" outlineLevel="0" max="2307" min="2058" style="1" width="9.14"/>
    <col collapsed="false" customWidth="true" hidden="false" outlineLevel="0" max="2308" min="2308" style="1" width="3"/>
    <col collapsed="false" customWidth="true" hidden="false" outlineLevel="0" max="2309" min="2309" style="1" width="18.71"/>
    <col collapsed="false" customWidth="true" hidden="false" outlineLevel="0" max="2310" min="2310" style="1" width="69.71"/>
    <col collapsed="false" customWidth="false" hidden="false" outlineLevel="0" max="2311" min="2311" style="1" width="9.14"/>
    <col collapsed="false" customWidth="true" hidden="false" outlineLevel="0" max="2313" min="2312" style="1" width="15.71"/>
    <col collapsed="false" customWidth="false" hidden="false" outlineLevel="0" max="2563" min="2314" style="1" width="9.14"/>
    <col collapsed="false" customWidth="true" hidden="false" outlineLevel="0" max="2564" min="2564" style="1" width="3"/>
    <col collapsed="false" customWidth="true" hidden="false" outlineLevel="0" max="2565" min="2565" style="1" width="18.71"/>
    <col collapsed="false" customWidth="true" hidden="false" outlineLevel="0" max="2566" min="2566" style="1" width="69.71"/>
    <col collapsed="false" customWidth="false" hidden="false" outlineLevel="0" max="2567" min="2567" style="1" width="9.14"/>
    <col collapsed="false" customWidth="true" hidden="false" outlineLevel="0" max="2569" min="2568" style="1" width="15.71"/>
    <col collapsed="false" customWidth="false" hidden="false" outlineLevel="0" max="2819" min="2570" style="1" width="9.14"/>
    <col collapsed="false" customWidth="true" hidden="false" outlineLevel="0" max="2820" min="2820" style="1" width="3"/>
    <col collapsed="false" customWidth="true" hidden="false" outlineLevel="0" max="2821" min="2821" style="1" width="18.71"/>
    <col collapsed="false" customWidth="true" hidden="false" outlineLevel="0" max="2822" min="2822" style="1" width="69.71"/>
    <col collapsed="false" customWidth="false" hidden="false" outlineLevel="0" max="2823" min="2823" style="1" width="9.14"/>
    <col collapsed="false" customWidth="true" hidden="false" outlineLevel="0" max="2825" min="2824" style="1" width="15.71"/>
    <col collapsed="false" customWidth="false" hidden="false" outlineLevel="0" max="3075" min="2826" style="1" width="9.14"/>
    <col collapsed="false" customWidth="true" hidden="false" outlineLevel="0" max="3076" min="3076" style="1" width="3"/>
    <col collapsed="false" customWidth="true" hidden="false" outlineLevel="0" max="3077" min="3077" style="1" width="18.71"/>
    <col collapsed="false" customWidth="true" hidden="false" outlineLevel="0" max="3078" min="3078" style="1" width="69.71"/>
    <col collapsed="false" customWidth="false" hidden="false" outlineLevel="0" max="3079" min="3079" style="1" width="9.14"/>
    <col collapsed="false" customWidth="true" hidden="false" outlineLevel="0" max="3081" min="3080" style="1" width="15.71"/>
    <col collapsed="false" customWidth="false" hidden="false" outlineLevel="0" max="3331" min="3082" style="1" width="9.14"/>
    <col collapsed="false" customWidth="true" hidden="false" outlineLevel="0" max="3332" min="3332" style="1" width="3"/>
    <col collapsed="false" customWidth="true" hidden="false" outlineLevel="0" max="3333" min="3333" style="1" width="18.71"/>
    <col collapsed="false" customWidth="true" hidden="false" outlineLevel="0" max="3334" min="3334" style="1" width="69.71"/>
    <col collapsed="false" customWidth="false" hidden="false" outlineLevel="0" max="3335" min="3335" style="1" width="9.14"/>
    <col collapsed="false" customWidth="true" hidden="false" outlineLevel="0" max="3337" min="3336" style="1" width="15.71"/>
    <col collapsed="false" customWidth="false" hidden="false" outlineLevel="0" max="3587" min="3338" style="1" width="9.14"/>
    <col collapsed="false" customWidth="true" hidden="false" outlineLevel="0" max="3588" min="3588" style="1" width="3"/>
    <col collapsed="false" customWidth="true" hidden="false" outlineLevel="0" max="3589" min="3589" style="1" width="18.71"/>
    <col collapsed="false" customWidth="true" hidden="false" outlineLevel="0" max="3590" min="3590" style="1" width="69.71"/>
    <col collapsed="false" customWidth="false" hidden="false" outlineLevel="0" max="3591" min="3591" style="1" width="9.14"/>
    <col collapsed="false" customWidth="true" hidden="false" outlineLevel="0" max="3593" min="3592" style="1" width="15.71"/>
    <col collapsed="false" customWidth="false" hidden="false" outlineLevel="0" max="3843" min="3594" style="1" width="9.14"/>
    <col collapsed="false" customWidth="true" hidden="false" outlineLevel="0" max="3844" min="3844" style="1" width="3"/>
    <col collapsed="false" customWidth="true" hidden="false" outlineLevel="0" max="3845" min="3845" style="1" width="18.71"/>
    <col collapsed="false" customWidth="true" hidden="false" outlineLevel="0" max="3846" min="3846" style="1" width="69.71"/>
    <col collapsed="false" customWidth="false" hidden="false" outlineLevel="0" max="3847" min="3847" style="1" width="9.14"/>
    <col collapsed="false" customWidth="true" hidden="false" outlineLevel="0" max="3849" min="3848" style="1" width="15.71"/>
    <col collapsed="false" customWidth="false" hidden="false" outlineLevel="0" max="4099" min="3850" style="1" width="9.14"/>
    <col collapsed="false" customWidth="true" hidden="false" outlineLevel="0" max="4100" min="4100" style="1" width="3"/>
    <col collapsed="false" customWidth="true" hidden="false" outlineLevel="0" max="4101" min="4101" style="1" width="18.71"/>
    <col collapsed="false" customWidth="true" hidden="false" outlineLevel="0" max="4102" min="4102" style="1" width="69.71"/>
    <col collapsed="false" customWidth="false" hidden="false" outlineLevel="0" max="4103" min="4103" style="1" width="9.14"/>
    <col collapsed="false" customWidth="true" hidden="false" outlineLevel="0" max="4105" min="4104" style="1" width="15.71"/>
    <col collapsed="false" customWidth="false" hidden="false" outlineLevel="0" max="4355" min="4106" style="1" width="9.14"/>
    <col collapsed="false" customWidth="true" hidden="false" outlineLevel="0" max="4356" min="4356" style="1" width="3"/>
    <col collapsed="false" customWidth="true" hidden="false" outlineLevel="0" max="4357" min="4357" style="1" width="18.71"/>
    <col collapsed="false" customWidth="true" hidden="false" outlineLevel="0" max="4358" min="4358" style="1" width="69.71"/>
    <col collapsed="false" customWidth="false" hidden="false" outlineLevel="0" max="4359" min="4359" style="1" width="9.14"/>
    <col collapsed="false" customWidth="true" hidden="false" outlineLevel="0" max="4361" min="4360" style="1" width="15.71"/>
    <col collapsed="false" customWidth="false" hidden="false" outlineLevel="0" max="4611" min="4362" style="1" width="9.14"/>
    <col collapsed="false" customWidth="true" hidden="false" outlineLevel="0" max="4612" min="4612" style="1" width="3"/>
    <col collapsed="false" customWidth="true" hidden="false" outlineLevel="0" max="4613" min="4613" style="1" width="18.71"/>
    <col collapsed="false" customWidth="true" hidden="false" outlineLevel="0" max="4614" min="4614" style="1" width="69.71"/>
    <col collapsed="false" customWidth="false" hidden="false" outlineLevel="0" max="4615" min="4615" style="1" width="9.14"/>
    <col collapsed="false" customWidth="true" hidden="false" outlineLevel="0" max="4617" min="4616" style="1" width="15.71"/>
    <col collapsed="false" customWidth="false" hidden="false" outlineLevel="0" max="4867" min="4618" style="1" width="9.14"/>
    <col collapsed="false" customWidth="true" hidden="false" outlineLevel="0" max="4868" min="4868" style="1" width="3"/>
    <col collapsed="false" customWidth="true" hidden="false" outlineLevel="0" max="4869" min="4869" style="1" width="18.71"/>
    <col collapsed="false" customWidth="true" hidden="false" outlineLevel="0" max="4870" min="4870" style="1" width="69.71"/>
    <col collapsed="false" customWidth="false" hidden="false" outlineLevel="0" max="4871" min="4871" style="1" width="9.14"/>
    <col collapsed="false" customWidth="true" hidden="false" outlineLevel="0" max="4873" min="4872" style="1" width="15.71"/>
    <col collapsed="false" customWidth="false" hidden="false" outlineLevel="0" max="5123" min="4874" style="1" width="9.14"/>
    <col collapsed="false" customWidth="true" hidden="false" outlineLevel="0" max="5124" min="5124" style="1" width="3"/>
    <col collapsed="false" customWidth="true" hidden="false" outlineLevel="0" max="5125" min="5125" style="1" width="18.71"/>
    <col collapsed="false" customWidth="true" hidden="false" outlineLevel="0" max="5126" min="5126" style="1" width="69.71"/>
    <col collapsed="false" customWidth="false" hidden="false" outlineLevel="0" max="5127" min="5127" style="1" width="9.14"/>
    <col collapsed="false" customWidth="true" hidden="false" outlineLevel="0" max="5129" min="5128" style="1" width="15.71"/>
    <col collapsed="false" customWidth="false" hidden="false" outlineLevel="0" max="5379" min="5130" style="1" width="9.14"/>
    <col collapsed="false" customWidth="true" hidden="false" outlineLevel="0" max="5380" min="5380" style="1" width="3"/>
    <col collapsed="false" customWidth="true" hidden="false" outlineLevel="0" max="5381" min="5381" style="1" width="18.71"/>
    <col collapsed="false" customWidth="true" hidden="false" outlineLevel="0" max="5382" min="5382" style="1" width="69.71"/>
    <col collapsed="false" customWidth="false" hidden="false" outlineLevel="0" max="5383" min="5383" style="1" width="9.14"/>
    <col collapsed="false" customWidth="true" hidden="false" outlineLevel="0" max="5385" min="5384" style="1" width="15.71"/>
    <col collapsed="false" customWidth="false" hidden="false" outlineLevel="0" max="5635" min="5386" style="1" width="9.14"/>
    <col collapsed="false" customWidth="true" hidden="false" outlineLevel="0" max="5636" min="5636" style="1" width="3"/>
    <col collapsed="false" customWidth="true" hidden="false" outlineLevel="0" max="5637" min="5637" style="1" width="18.71"/>
    <col collapsed="false" customWidth="true" hidden="false" outlineLevel="0" max="5638" min="5638" style="1" width="69.71"/>
    <col collapsed="false" customWidth="false" hidden="false" outlineLevel="0" max="5639" min="5639" style="1" width="9.14"/>
    <col collapsed="false" customWidth="true" hidden="false" outlineLevel="0" max="5641" min="5640" style="1" width="15.71"/>
    <col collapsed="false" customWidth="false" hidden="false" outlineLevel="0" max="5891" min="5642" style="1" width="9.14"/>
    <col collapsed="false" customWidth="true" hidden="false" outlineLevel="0" max="5892" min="5892" style="1" width="3"/>
    <col collapsed="false" customWidth="true" hidden="false" outlineLevel="0" max="5893" min="5893" style="1" width="18.71"/>
    <col collapsed="false" customWidth="true" hidden="false" outlineLevel="0" max="5894" min="5894" style="1" width="69.71"/>
    <col collapsed="false" customWidth="false" hidden="false" outlineLevel="0" max="5895" min="5895" style="1" width="9.14"/>
    <col collapsed="false" customWidth="true" hidden="false" outlineLevel="0" max="5897" min="5896" style="1" width="15.71"/>
    <col collapsed="false" customWidth="false" hidden="false" outlineLevel="0" max="6147" min="5898" style="1" width="9.14"/>
    <col collapsed="false" customWidth="true" hidden="false" outlineLevel="0" max="6148" min="6148" style="1" width="3"/>
    <col collapsed="false" customWidth="true" hidden="false" outlineLevel="0" max="6149" min="6149" style="1" width="18.71"/>
    <col collapsed="false" customWidth="true" hidden="false" outlineLevel="0" max="6150" min="6150" style="1" width="69.71"/>
    <col collapsed="false" customWidth="false" hidden="false" outlineLevel="0" max="6151" min="6151" style="1" width="9.14"/>
    <col collapsed="false" customWidth="true" hidden="false" outlineLevel="0" max="6153" min="6152" style="1" width="15.71"/>
    <col collapsed="false" customWidth="false" hidden="false" outlineLevel="0" max="6403" min="6154" style="1" width="9.14"/>
    <col collapsed="false" customWidth="true" hidden="false" outlineLevel="0" max="6404" min="6404" style="1" width="3"/>
    <col collapsed="false" customWidth="true" hidden="false" outlineLevel="0" max="6405" min="6405" style="1" width="18.71"/>
    <col collapsed="false" customWidth="true" hidden="false" outlineLevel="0" max="6406" min="6406" style="1" width="69.71"/>
    <col collapsed="false" customWidth="false" hidden="false" outlineLevel="0" max="6407" min="6407" style="1" width="9.14"/>
    <col collapsed="false" customWidth="true" hidden="false" outlineLevel="0" max="6409" min="6408" style="1" width="15.71"/>
    <col collapsed="false" customWidth="false" hidden="false" outlineLevel="0" max="6659" min="6410" style="1" width="9.14"/>
    <col collapsed="false" customWidth="true" hidden="false" outlineLevel="0" max="6660" min="6660" style="1" width="3"/>
    <col collapsed="false" customWidth="true" hidden="false" outlineLevel="0" max="6661" min="6661" style="1" width="18.71"/>
    <col collapsed="false" customWidth="true" hidden="false" outlineLevel="0" max="6662" min="6662" style="1" width="69.71"/>
    <col collapsed="false" customWidth="false" hidden="false" outlineLevel="0" max="6663" min="6663" style="1" width="9.14"/>
    <col collapsed="false" customWidth="true" hidden="false" outlineLevel="0" max="6665" min="6664" style="1" width="15.71"/>
    <col collapsed="false" customWidth="false" hidden="false" outlineLevel="0" max="6915" min="6666" style="1" width="9.14"/>
    <col collapsed="false" customWidth="true" hidden="false" outlineLevel="0" max="6916" min="6916" style="1" width="3"/>
    <col collapsed="false" customWidth="true" hidden="false" outlineLevel="0" max="6917" min="6917" style="1" width="18.71"/>
    <col collapsed="false" customWidth="true" hidden="false" outlineLevel="0" max="6918" min="6918" style="1" width="69.71"/>
    <col collapsed="false" customWidth="false" hidden="false" outlineLevel="0" max="6919" min="6919" style="1" width="9.14"/>
    <col collapsed="false" customWidth="true" hidden="false" outlineLevel="0" max="6921" min="6920" style="1" width="15.71"/>
    <col collapsed="false" customWidth="false" hidden="false" outlineLevel="0" max="7171" min="6922" style="1" width="9.14"/>
    <col collapsed="false" customWidth="true" hidden="false" outlineLevel="0" max="7172" min="7172" style="1" width="3"/>
    <col collapsed="false" customWidth="true" hidden="false" outlineLevel="0" max="7173" min="7173" style="1" width="18.71"/>
    <col collapsed="false" customWidth="true" hidden="false" outlineLevel="0" max="7174" min="7174" style="1" width="69.71"/>
    <col collapsed="false" customWidth="false" hidden="false" outlineLevel="0" max="7175" min="7175" style="1" width="9.14"/>
    <col collapsed="false" customWidth="true" hidden="false" outlineLevel="0" max="7177" min="7176" style="1" width="15.71"/>
    <col collapsed="false" customWidth="false" hidden="false" outlineLevel="0" max="7427" min="7178" style="1" width="9.14"/>
    <col collapsed="false" customWidth="true" hidden="false" outlineLevel="0" max="7428" min="7428" style="1" width="3"/>
    <col collapsed="false" customWidth="true" hidden="false" outlineLevel="0" max="7429" min="7429" style="1" width="18.71"/>
    <col collapsed="false" customWidth="true" hidden="false" outlineLevel="0" max="7430" min="7430" style="1" width="69.71"/>
    <col collapsed="false" customWidth="false" hidden="false" outlineLevel="0" max="7431" min="7431" style="1" width="9.14"/>
    <col collapsed="false" customWidth="true" hidden="false" outlineLevel="0" max="7433" min="7432" style="1" width="15.71"/>
    <col collapsed="false" customWidth="false" hidden="false" outlineLevel="0" max="7683" min="7434" style="1" width="9.14"/>
    <col collapsed="false" customWidth="true" hidden="false" outlineLevel="0" max="7684" min="7684" style="1" width="3"/>
    <col collapsed="false" customWidth="true" hidden="false" outlineLevel="0" max="7685" min="7685" style="1" width="18.71"/>
    <col collapsed="false" customWidth="true" hidden="false" outlineLevel="0" max="7686" min="7686" style="1" width="69.71"/>
    <col collapsed="false" customWidth="false" hidden="false" outlineLevel="0" max="7687" min="7687" style="1" width="9.14"/>
    <col collapsed="false" customWidth="true" hidden="false" outlineLevel="0" max="7689" min="7688" style="1" width="15.71"/>
    <col collapsed="false" customWidth="false" hidden="false" outlineLevel="0" max="7939" min="7690" style="1" width="9.14"/>
    <col collapsed="false" customWidth="true" hidden="false" outlineLevel="0" max="7940" min="7940" style="1" width="3"/>
    <col collapsed="false" customWidth="true" hidden="false" outlineLevel="0" max="7941" min="7941" style="1" width="18.71"/>
    <col collapsed="false" customWidth="true" hidden="false" outlineLevel="0" max="7942" min="7942" style="1" width="69.71"/>
    <col collapsed="false" customWidth="false" hidden="false" outlineLevel="0" max="7943" min="7943" style="1" width="9.14"/>
    <col collapsed="false" customWidth="true" hidden="false" outlineLevel="0" max="7945" min="7944" style="1" width="15.71"/>
    <col collapsed="false" customWidth="false" hidden="false" outlineLevel="0" max="8195" min="7946" style="1" width="9.14"/>
    <col collapsed="false" customWidth="true" hidden="false" outlineLevel="0" max="8196" min="8196" style="1" width="3"/>
    <col collapsed="false" customWidth="true" hidden="false" outlineLevel="0" max="8197" min="8197" style="1" width="18.71"/>
    <col collapsed="false" customWidth="true" hidden="false" outlineLevel="0" max="8198" min="8198" style="1" width="69.71"/>
    <col collapsed="false" customWidth="false" hidden="false" outlineLevel="0" max="8199" min="8199" style="1" width="9.14"/>
    <col collapsed="false" customWidth="true" hidden="false" outlineLevel="0" max="8201" min="8200" style="1" width="15.71"/>
    <col collapsed="false" customWidth="false" hidden="false" outlineLevel="0" max="8451" min="8202" style="1" width="9.14"/>
    <col collapsed="false" customWidth="true" hidden="false" outlineLevel="0" max="8452" min="8452" style="1" width="3"/>
    <col collapsed="false" customWidth="true" hidden="false" outlineLevel="0" max="8453" min="8453" style="1" width="18.71"/>
    <col collapsed="false" customWidth="true" hidden="false" outlineLevel="0" max="8454" min="8454" style="1" width="69.71"/>
    <col collapsed="false" customWidth="false" hidden="false" outlineLevel="0" max="8455" min="8455" style="1" width="9.14"/>
    <col collapsed="false" customWidth="true" hidden="false" outlineLevel="0" max="8457" min="8456" style="1" width="15.71"/>
    <col collapsed="false" customWidth="false" hidden="false" outlineLevel="0" max="8707" min="8458" style="1" width="9.14"/>
    <col collapsed="false" customWidth="true" hidden="false" outlineLevel="0" max="8708" min="8708" style="1" width="3"/>
    <col collapsed="false" customWidth="true" hidden="false" outlineLevel="0" max="8709" min="8709" style="1" width="18.71"/>
    <col collapsed="false" customWidth="true" hidden="false" outlineLevel="0" max="8710" min="8710" style="1" width="69.71"/>
    <col collapsed="false" customWidth="false" hidden="false" outlineLevel="0" max="8711" min="8711" style="1" width="9.14"/>
    <col collapsed="false" customWidth="true" hidden="false" outlineLevel="0" max="8713" min="8712" style="1" width="15.71"/>
    <col collapsed="false" customWidth="false" hidden="false" outlineLevel="0" max="8963" min="8714" style="1" width="9.14"/>
    <col collapsed="false" customWidth="true" hidden="false" outlineLevel="0" max="8964" min="8964" style="1" width="3"/>
    <col collapsed="false" customWidth="true" hidden="false" outlineLevel="0" max="8965" min="8965" style="1" width="18.71"/>
    <col collapsed="false" customWidth="true" hidden="false" outlineLevel="0" max="8966" min="8966" style="1" width="69.71"/>
    <col collapsed="false" customWidth="false" hidden="false" outlineLevel="0" max="8967" min="8967" style="1" width="9.14"/>
    <col collapsed="false" customWidth="true" hidden="false" outlineLevel="0" max="8969" min="8968" style="1" width="15.71"/>
    <col collapsed="false" customWidth="false" hidden="false" outlineLevel="0" max="9219" min="8970" style="1" width="9.14"/>
    <col collapsed="false" customWidth="true" hidden="false" outlineLevel="0" max="9220" min="9220" style="1" width="3"/>
    <col collapsed="false" customWidth="true" hidden="false" outlineLevel="0" max="9221" min="9221" style="1" width="18.71"/>
    <col collapsed="false" customWidth="true" hidden="false" outlineLevel="0" max="9222" min="9222" style="1" width="69.71"/>
    <col collapsed="false" customWidth="false" hidden="false" outlineLevel="0" max="9223" min="9223" style="1" width="9.14"/>
    <col collapsed="false" customWidth="true" hidden="false" outlineLevel="0" max="9225" min="9224" style="1" width="15.71"/>
    <col collapsed="false" customWidth="false" hidden="false" outlineLevel="0" max="9475" min="9226" style="1" width="9.14"/>
    <col collapsed="false" customWidth="true" hidden="false" outlineLevel="0" max="9476" min="9476" style="1" width="3"/>
    <col collapsed="false" customWidth="true" hidden="false" outlineLevel="0" max="9477" min="9477" style="1" width="18.71"/>
    <col collapsed="false" customWidth="true" hidden="false" outlineLevel="0" max="9478" min="9478" style="1" width="69.71"/>
    <col collapsed="false" customWidth="false" hidden="false" outlineLevel="0" max="9479" min="9479" style="1" width="9.14"/>
    <col collapsed="false" customWidth="true" hidden="false" outlineLevel="0" max="9481" min="9480" style="1" width="15.71"/>
    <col collapsed="false" customWidth="false" hidden="false" outlineLevel="0" max="9731" min="9482" style="1" width="9.14"/>
    <col collapsed="false" customWidth="true" hidden="false" outlineLevel="0" max="9732" min="9732" style="1" width="3"/>
    <col collapsed="false" customWidth="true" hidden="false" outlineLevel="0" max="9733" min="9733" style="1" width="18.71"/>
    <col collapsed="false" customWidth="true" hidden="false" outlineLevel="0" max="9734" min="9734" style="1" width="69.71"/>
    <col collapsed="false" customWidth="false" hidden="false" outlineLevel="0" max="9735" min="9735" style="1" width="9.14"/>
    <col collapsed="false" customWidth="true" hidden="false" outlineLevel="0" max="9737" min="9736" style="1" width="15.71"/>
    <col collapsed="false" customWidth="false" hidden="false" outlineLevel="0" max="9987" min="9738" style="1" width="9.14"/>
    <col collapsed="false" customWidth="true" hidden="false" outlineLevel="0" max="9988" min="9988" style="1" width="3"/>
    <col collapsed="false" customWidth="true" hidden="false" outlineLevel="0" max="9989" min="9989" style="1" width="18.71"/>
    <col collapsed="false" customWidth="true" hidden="false" outlineLevel="0" max="9990" min="9990" style="1" width="69.71"/>
    <col collapsed="false" customWidth="false" hidden="false" outlineLevel="0" max="9991" min="9991" style="1" width="9.14"/>
    <col collapsed="false" customWidth="true" hidden="false" outlineLevel="0" max="9993" min="9992" style="1" width="15.71"/>
    <col collapsed="false" customWidth="false" hidden="false" outlineLevel="0" max="10243" min="9994" style="1" width="9.14"/>
    <col collapsed="false" customWidth="true" hidden="false" outlineLevel="0" max="10244" min="10244" style="1" width="3"/>
    <col collapsed="false" customWidth="true" hidden="false" outlineLevel="0" max="10245" min="10245" style="1" width="18.71"/>
    <col collapsed="false" customWidth="true" hidden="false" outlineLevel="0" max="10246" min="10246" style="1" width="69.71"/>
    <col collapsed="false" customWidth="false" hidden="false" outlineLevel="0" max="10247" min="10247" style="1" width="9.14"/>
    <col collapsed="false" customWidth="true" hidden="false" outlineLevel="0" max="10249" min="10248" style="1" width="15.71"/>
    <col collapsed="false" customWidth="false" hidden="false" outlineLevel="0" max="10499" min="10250" style="1" width="9.14"/>
    <col collapsed="false" customWidth="true" hidden="false" outlineLevel="0" max="10500" min="10500" style="1" width="3"/>
    <col collapsed="false" customWidth="true" hidden="false" outlineLevel="0" max="10501" min="10501" style="1" width="18.71"/>
    <col collapsed="false" customWidth="true" hidden="false" outlineLevel="0" max="10502" min="10502" style="1" width="69.71"/>
    <col collapsed="false" customWidth="false" hidden="false" outlineLevel="0" max="10503" min="10503" style="1" width="9.14"/>
    <col collapsed="false" customWidth="true" hidden="false" outlineLevel="0" max="10505" min="10504" style="1" width="15.71"/>
    <col collapsed="false" customWidth="false" hidden="false" outlineLevel="0" max="10755" min="10506" style="1" width="9.14"/>
    <col collapsed="false" customWidth="true" hidden="false" outlineLevel="0" max="10756" min="10756" style="1" width="3"/>
    <col collapsed="false" customWidth="true" hidden="false" outlineLevel="0" max="10757" min="10757" style="1" width="18.71"/>
    <col collapsed="false" customWidth="true" hidden="false" outlineLevel="0" max="10758" min="10758" style="1" width="69.71"/>
    <col collapsed="false" customWidth="false" hidden="false" outlineLevel="0" max="10759" min="10759" style="1" width="9.14"/>
    <col collapsed="false" customWidth="true" hidden="false" outlineLevel="0" max="10761" min="10760" style="1" width="15.71"/>
    <col collapsed="false" customWidth="false" hidden="false" outlineLevel="0" max="11011" min="10762" style="1" width="9.14"/>
    <col collapsed="false" customWidth="true" hidden="false" outlineLevel="0" max="11012" min="11012" style="1" width="3"/>
    <col collapsed="false" customWidth="true" hidden="false" outlineLevel="0" max="11013" min="11013" style="1" width="18.71"/>
    <col collapsed="false" customWidth="true" hidden="false" outlineLevel="0" max="11014" min="11014" style="1" width="69.71"/>
    <col collapsed="false" customWidth="false" hidden="false" outlineLevel="0" max="11015" min="11015" style="1" width="9.14"/>
    <col collapsed="false" customWidth="true" hidden="false" outlineLevel="0" max="11017" min="11016" style="1" width="15.71"/>
    <col collapsed="false" customWidth="false" hidden="false" outlineLevel="0" max="11267" min="11018" style="1" width="9.14"/>
    <col collapsed="false" customWidth="true" hidden="false" outlineLevel="0" max="11268" min="11268" style="1" width="3"/>
    <col collapsed="false" customWidth="true" hidden="false" outlineLevel="0" max="11269" min="11269" style="1" width="18.71"/>
    <col collapsed="false" customWidth="true" hidden="false" outlineLevel="0" max="11270" min="11270" style="1" width="69.71"/>
    <col collapsed="false" customWidth="false" hidden="false" outlineLevel="0" max="11271" min="11271" style="1" width="9.14"/>
    <col collapsed="false" customWidth="true" hidden="false" outlineLevel="0" max="11273" min="11272" style="1" width="15.71"/>
    <col collapsed="false" customWidth="false" hidden="false" outlineLevel="0" max="11523" min="11274" style="1" width="9.14"/>
    <col collapsed="false" customWidth="true" hidden="false" outlineLevel="0" max="11524" min="11524" style="1" width="3"/>
    <col collapsed="false" customWidth="true" hidden="false" outlineLevel="0" max="11525" min="11525" style="1" width="18.71"/>
    <col collapsed="false" customWidth="true" hidden="false" outlineLevel="0" max="11526" min="11526" style="1" width="69.71"/>
    <col collapsed="false" customWidth="false" hidden="false" outlineLevel="0" max="11527" min="11527" style="1" width="9.14"/>
    <col collapsed="false" customWidth="true" hidden="false" outlineLevel="0" max="11529" min="11528" style="1" width="15.71"/>
    <col collapsed="false" customWidth="false" hidden="false" outlineLevel="0" max="11779" min="11530" style="1" width="9.14"/>
    <col collapsed="false" customWidth="true" hidden="false" outlineLevel="0" max="11780" min="11780" style="1" width="3"/>
    <col collapsed="false" customWidth="true" hidden="false" outlineLevel="0" max="11781" min="11781" style="1" width="18.71"/>
    <col collapsed="false" customWidth="true" hidden="false" outlineLevel="0" max="11782" min="11782" style="1" width="69.71"/>
    <col collapsed="false" customWidth="false" hidden="false" outlineLevel="0" max="11783" min="11783" style="1" width="9.14"/>
    <col collapsed="false" customWidth="true" hidden="false" outlineLevel="0" max="11785" min="11784" style="1" width="15.71"/>
    <col collapsed="false" customWidth="false" hidden="false" outlineLevel="0" max="12035" min="11786" style="1" width="9.14"/>
    <col collapsed="false" customWidth="true" hidden="false" outlineLevel="0" max="12036" min="12036" style="1" width="3"/>
    <col collapsed="false" customWidth="true" hidden="false" outlineLevel="0" max="12037" min="12037" style="1" width="18.71"/>
    <col collapsed="false" customWidth="true" hidden="false" outlineLevel="0" max="12038" min="12038" style="1" width="69.71"/>
    <col collapsed="false" customWidth="false" hidden="false" outlineLevel="0" max="12039" min="12039" style="1" width="9.14"/>
    <col collapsed="false" customWidth="true" hidden="false" outlineLevel="0" max="12041" min="12040" style="1" width="15.71"/>
    <col collapsed="false" customWidth="false" hidden="false" outlineLevel="0" max="12291" min="12042" style="1" width="9.14"/>
    <col collapsed="false" customWidth="true" hidden="false" outlineLevel="0" max="12292" min="12292" style="1" width="3"/>
    <col collapsed="false" customWidth="true" hidden="false" outlineLevel="0" max="12293" min="12293" style="1" width="18.71"/>
    <col collapsed="false" customWidth="true" hidden="false" outlineLevel="0" max="12294" min="12294" style="1" width="69.71"/>
    <col collapsed="false" customWidth="false" hidden="false" outlineLevel="0" max="12295" min="12295" style="1" width="9.14"/>
    <col collapsed="false" customWidth="true" hidden="false" outlineLevel="0" max="12297" min="12296" style="1" width="15.71"/>
    <col collapsed="false" customWidth="false" hidden="false" outlineLevel="0" max="12547" min="12298" style="1" width="9.14"/>
    <col collapsed="false" customWidth="true" hidden="false" outlineLevel="0" max="12548" min="12548" style="1" width="3"/>
    <col collapsed="false" customWidth="true" hidden="false" outlineLevel="0" max="12549" min="12549" style="1" width="18.71"/>
    <col collapsed="false" customWidth="true" hidden="false" outlineLevel="0" max="12550" min="12550" style="1" width="69.71"/>
    <col collapsed="false" customWidth="false" hidden="false" outlineLevel="0" max="12551" min="12551" style="1" width="9.14"/>
    <col collapsed="false" customWidth="true" hidden="false" outlineLevel="0" max="12553" min="12552" style="1" width="15.71"/>
    <col collapsed="false" customWidth="false" hidden="false" outlineLevel="0" max="12803" min="12554" style="1" width="9.14"/>
    <col collapsed="false" customWidth="true" hidden="false" outlineLevel="0" max="12804" min="12804" style="1" width="3"/>
    <col collapsed="false" customWidth="true" hidden="false" outlineLevel="0" max="12805" min="12805" style="1" width="18.71"/>
    <col collapsed="false" customWidth="true" hidden="false" outlineLevel="0" max="12806" min="12806" style="1" width="69.71"/>
    <col collapsed="false" customWidth="false" hidden="false" outlineLevel="0" max="12807" min="12807" style="1" width="9.14"/>
    <col collapsed="false" customWidth="true" hidden="false" outlineLevel="0" max="12809" min="12808" style="1" width="15.71"/>
    <col collapsed="false" customWidth="false" hidden="false" outlineLevel="0" max="13059" min="12810" style="1" width="9.14"/>
    <col collapsed="false" customWidth="true" hidden="false" outlineLevel="0" max="13060" min="13060" style="1" width="3"/>
    <col collapsed="false" customWidth="true" hidden="false" outlineLevel="0" max="13061" min="13061" style="1" width="18.71"/>
    <col collapsed="false" customWidth="true" hidden="false" outlineLevel="0" max="13062" min="13062" style="1" width="69.71"/>
    <col collapsed="false" customWidth="false" hidden="false" outlineLevel="0" max="13063" min="13063" style="1" width="9.14"/>
    <col collapsed="false" customWidth="true" hidden="false" outlineLevel="0" max="13065" min="13064" style="1" width="15.71"/>
    <col collapsed="false" customWidth="false" hidden="false" outlineLevel="0" max="13315" min="13066" style="1" width="9.14"/>
    <col collapsed="false" customWidth="true" hidden="false" outlineLevel="0" max="13316" min="13316" style="1" width="3"/>
    <col collapsed="false" customWidth="true" hidden="false" outlineLevel="0" max="13317" min="13317" style="1" width="18.71"/>
    <col collapsed="false" customWidth="true" hidden="false" outlineLevel="0" max="13318" min="13318" style="1" width="69.71"/>
    <col collapsed="false" customWidth="false" hidden="false" outlineLevel="0" max="13319" min="13319" style="1" width="9.14"/>
    <col collapsed="false" customWidth="true" hidden="false" outlineLevel="0" max="13321" min="13320" style="1" width="15.71"/>
    <col collapsed="false" customWidth="false" hidden="false" outlineLevel="0" max="13571" min="13322" style="1" width="9.14"/>
    <col collapsed="false" customWidth="true" hidden="false" outlineLevel="0" max="13572" min="13572" style="1" width="3"/>
    <col collapsed="false" customWidth="true" hidden="false" outlineLevel="0" max="13573" min="13573" style="1" width="18.71"/>
    <col collapsed="false" customWidth="true" hidden="false" outlineLevel="0" max="13574" min="13574" style="1" width="69.71"/>
    <col collapsed="false" customWidth="false" hidden="false" outlineLevel="0" max="13575" min="13575" style="1" width="9.14"/>
    <col collapsed="false" customWidth="true" hidden="false" outlineLevel="0" max="13577" min="13576" style="1" width="15.71"/>
    <col collapsed="false" customWidth="false" hidden="false" outlineLevel="0" max="13827" min="13578" style="1" width="9.14"/>
    <col collapsed="false" customWidth="true" hidden="false" outlineLevel="0" max="13828" min="13828" style="1" width="3"/>
    <col collapsed="false" customWidth="true" hidden="false" outlineLevel="0" max="13829" min="13829" style="1" width="18.71"/>
    <col collapsed="false" customWidth="true" hidden="false" outlineLevel="0" max="13830" min="13830" style="1" width="69.71"/>
    <col collapsed="false" customWidth="false" hidden="false" outlineLevel="0" max="13831" min="13831" style="1" width="9.14"/>
    <col collapsed="false" customWidth="true" hidden="false" outlineLevel="0" max="13833" min="13832" style="1" width="15.71"/>
    <col collapsed="false" customWidth="false" hidden="false" outlineLevel="0" max="14083" min="13834" style="1" width="9.14"/>
    <col collapsed="false" customWidth="true" hidden="false" outlineLevel="0" max="14084" min="14084" style="1" width="3"/>
    <col collapsed="false" customWidth="true" hidden="false" outlineLevel="0" max="14085" min="14085" style="1" width="18.71"/>
    <col collapsed="false" customWidth="true" hidden="false" outlineLevel="0" max="14086" min="14086" style="1" width="69.71"/>
    <col collapsed="false" customWidth="false" hidden="false" outlineLevel="0" max="14087" min="14087" style="1" width="9.14"/>
    <col collapsed="false" customWidth="true" hidden="false" outlineLevel="0" max="14089" min="14088" style="1" width="15.71"/>
    <col collapsed="false" customWidth="false" hidden="false" outlineLevel="0" max="14339" min="14090" style="1" width="9.14"/>
    <col collapsed="false" customWidth="true" hidden="false" outlineLevel="0" max="14340" min="14340" style="1" width="3"/>
    <col collapsed="false" customWidth="true" hidden="false" outlineLevel="0" max="14341" min="14341" style="1" width="18.71"/>
    <col collapsed="false" customWidth="true" hidden="false" outlineLevel="0" max="14342" min="14342" style="1" width="69.71"/>
    <col collapsed="false" customWidth="false" hidden="false" outlineLevel="0" max="14343" min="14343" style="1" width="9.14"/>
    <col collapsed="false" customWidth="true" hidden="false" outlineLevel="0" max="14345" min="14344" style="1" width="15.71"/>
    <col collapsed="false" customWidth="false" hidden="false" outlineLevel="0" max="14595" min="14346" style="1" width="9.14"/>
    <col collapsed="false" customWidth="true" hidden="false" outlineLevel="0" max="14596" min="14596" style="1" width="3"/>
    <col collapsed="false" customWidth="true" hidden="false" outlineLevel="0" max="14597" min="14597" style="1" width="18.71"/>
    <col collapsed="false" customWidth="true" hidden="false" outlineLevel="0" max="14598" min="14598" style="1" width="69.71"/>
    <col collapsed="false" customWidth="false" hidden="false" outlineLevel="0" max="14599" min="14599" style="1" width="9.14"/>
    <col collapsed="false" customWidth="true" hidden="false" outlineLevel="0" max="14601" min="14600" style="1" width="15.71"/>
    <col collapsed="false" customWidth="false" hidden="false" outlineLevel="0" max="14851" min="14602" style="1" width="9.14"/>
    <col collapsed="false" customWidth="true" hidden="false" outlineLevel="0" max="14852" min="14852" style="1" width="3"/>
    <col collapsed="false" customWidth="true" hidden="false" outlineLevel="0" max="14853" min="14853" style="1" width="18.71"/>
    <col collapsed="false" customWidth="true" hidden="false" outlineLevel="0" max="14854" min="14854" style="1" width="69.71"/>
    <col collapsed="false" customWidth="false" hidden="false" outlineLevel="0" max="14855" min="14855" style="1" width="9.14"/>
    <col collapsed="false" customWidth="true" hidden="false" outlineLevel="0" max="14857" min="14856" style="1" width="15.71"/>
    <col collapsed="false" customWidth="false" hidden="false" outlineLevel="0" max="15107" min="14858" style="1" width="9.14"/>
    <col collapsed="false" customWidth="true" hidden="false" outlineLevel="0" max="15108" min="15108" style="1" width="3"/>
    <col collapsed="false" customWidth="true" hidden="false" outlineLevel="0" max="15109" min="15109" style="1" width="18.71"/>
    <col collapsed="false" customWidth="true" hidden="false" outlineLevel="0" max="15110" min="15110" style="1" width="69.71"/>
    <col collapsed="false" customWidth="false" hidden="false" outlineLevel="0" max="15111" min="15111" style="1" width="9.14"/>
    <col collapsed="false" customWidth="true" hidden="false" outlineLevel="0" max="15113" min="15112" style="1" width="15.71"/>
    <col collapsed="false" customWidth="false" hidden="false" outlineLevel="0" max="15363" min="15114" style="1" width="9.14"/>
    <col collapsed="false" customWidth="true" hidden="false" outlineLevel="0" max="15364" min="15364" style="1" width="3"/>
    <col collapsed="false" customWidth="true" hidden="false" outlineLevel="0" max="15365" min="15365" style="1" width="18.71"/>
    <col collapsed="false" customWidth="true" hidden="false" outlineLevel="0" max="15366" min="15366" style="1" width="69.71"/>
    <col collapsed="false" customWidth="false" hidden="false" outlineLevel="0" max="15367" min="15367" style="1" width="9.14"/>
    <col collapsed="false" customWidth="true" hidden="false" outlineLevel="0" max="15369" min="15368" style="1" width="15.71"/>
    <col collapsed="false" customWidth="false" hidden="false" outlineLevel="0" max="15619" min="15370" style="1" width="9.14"/>
    <col collapsed="false" customWidth="true" hidden="false" outlineLevel="0" max="15620" min="15620" style="1" width="3"/>
    <col collapsed="false" customWidth="true" hidden="false" outlineLevel="0" max="15621" min="15621" style="1" width="18.71"/>
    <col collapsed="false" customWidth="true" hidden="false" outlineLevel="0" max="15622" min="15622" style="1" width="69.71"/>
    <col collapsed="false" customWidth="false" hidden="false" outlineLevel="0" max="15623" min="15623" style="1" width="9.14"/>
    <col collapsed="false" customWidth="true" hidden="false" outlineLevel="0" max="15625" min="15624" style="1" width="15.71"/>
    <col collapsed="false" customWidth="false" hidden="false" outlineLevel="0" max="15875" min="15626" style="1" width="9.14"/>
    <col collapsed="false" customWidth="true" hidden="false" outlineLevel="0" max="15876" min="15876" style="1" width="3"/>
    <col collapsed="false" customWidth="true" hidden="false" outlineLevel="0" max="15877" min="15877" style="1" width="18.71"/>
    <col collapsed="false" customWidth="true" hidden="false" outlineLevel="0" max="15878" min="15878" style="1" width="69.71"/>
    <col collapsed="false" customWidth="false" hidden="false" outlineLevel="0" max="15879" min="15879" style="1" width="9.14"/>
    <col collapsed="false" customWidth="true" hidden="false" outlineLevel="0" max="15881" min="15880" style="1" width="15.71"/>
    <col collapsed="false" customWidth="false" hidden="false" outlineLevel="0" max="16131" min="15882" style="1" width="9.14"/>
    <col collapsed="false" customWidth="true" hidden="false" outlineLevel="0" max="16132" min="16132" style="1" width="3"/>
    <col collapsed="false" customWidth="true" hidden="false" outlineLevel="0" max="16133" min="16133" style="1" width="18.71"/>
    <col collapsed="false" customWidth="true" hidden="false" outlineLevel="0" max="16134" min="16134" style="1" width="69.71"/>
    <col collapsed="false" customWidth="false" hidden="false" outlineLevel="0" max="16135" min="16135" style="1" width="9.14"/>
    <col collapsed="false" customWidth="true" hidden="false" outlineLevel="0" max="16137" min="16136" style="1" width="15.71"/>
    <col collapsed="false" customWidth="false" hidden="false" outlineLevel="0" max="16384" min="16138" style="1" width="9.14"/>
  </cols>
  <sheetData>
    <row r="1" customFormat="false" ht="15.75" hidden="false" customHeight="false" outlineLevel="0" collapsed="false">
      <c r="F1" s="4"/>
      <c r="H1" s="5"/>
      <c r="I1" s="5" t="s">
        <v>0</v>
      </c>
      <c r="J1" s="6"/>
      <c r="K1" s="6"/>
    </row>
    <row r="2" customFormat="false" ht="20.25" hidden="false" customHeight="true" outlineLevel="0" collapsed="false">
      <c r="B2" s="7" t="s">
        <v>1</v>
      </c>
      <c r="C2" s="7"/>
      <c r="D2" s="7"/>
      <c r="E2" s="7"/>
      <c r="F2" s="7"/>
      <c r="G2" s="7"/>
      <c r="H2" s="7"/>
      <c r="I2" s="7"/>
    </row>
    <row r="3" customFormat="false" ht="19.5" hidden="false" customHeight="true" outlineLevel="0" collapsed="false">
      <c r="B3" s="7" t="s">
        <v>2</v>
      </c>
      <c r="C3" s="7"/>
      <c r="D3" s="7"/>
      <c r="E3" s="7"/>
      <c r="F3" s="7"/>
      <c r="G3" s="7"/>
      <c r="H3" s="7"/>
      <c r="I3" s="7"/>
    </row>
    <row r="4" customFormat="false" ht="12" hidden="false" customHeight="true" outlineLevel="0" collapsed="false">
      <c r="B4" s="8"/>
      <c r="C4" s="8"/>
      <c r="D4" s="8"/>
      <c r="E4" s="8"/>
      <c r="F4" s="8"/>
      <c r="G4" s="3"/>
      <c r="H4" s="9"/>
      <c r="I4" s="9"/>
    </row>
    <row r="5" customFormat="false" ht="12" hidden="false" customHeight="true" outlineLevel="0" collapsed="false">
      <c r="B5" s="10"/>
      <c r="C5" s="10"/>
      <c r="D5" s="10"/>
      <c r="E5" s="8"/>
      <c r="F5" s="8"/>
      <c r="G5" s="3"/>
      <c r="H5" s="9"/>
      <c r="I5" s="9" t="s">
        <v>3</v>
      </c>
    </row>
    <row r="6" customFormat="false" ht="29.25" hidden="false" customHeight="true" outlineLevel="0" collapsed="false">
      <c r="B6" s="11" t="s">
        <v>4</v>
      </c>
      <c r="C6" s="12" t="s">
        <v>5</v>
      </c>
      <c r="D6" s="13" t="s">
        <v>6</v>
      </c>
      <c r="E6" s="14" t="s">
        <v>7</v>
      </c>
      <c r="F6" s="15" t="s">
        <v>8</v>
      </c>
      <c r="G6" s="16" t="s">
        <v>9</v>
      </c>
      <c r="H6" s="16"/>
      <c r="I6" s="17" t="s">
        <v>10</v>
      </c>
    </row>
    <row r="7" customFormat="false" ht="24.75" hidden="false" customHeight="true" outlineLevel="0" collapsed="false">
      <c r="B7" s="11"/>
      <c r="C7" s="12"/>
      <c r="D7" s="13"/>
      <c r="E7" s="14"/>
      <c r="F7" s="15"/>
      <c r="G7" s="18" t="s">
        <v>11</v>
      </c>
      <c r="H7" s="19" t="s">
        <v>12</v>
      </c>
      <c r="I7" s="17"/>
    </row>
    <row r="8" customFormat="false" ht="16.5" hidden="false" customHeight="true" outlineLevel="0" collapsed="false">
      <c r="A8" s="20"/>
      <c r="B8" s="21" t="n">
        <v>1</v>
      </c>
      <c r="C8" s="22" t="n">
        <v>2</v>
      </c>
      <c r="D8" s="23" t="n">
        <v>3</v>
      </c>
      <c r="E8" s="24" t="n">
        <v>4</v>
      </c>
      <c r="F8" s="23" t="n">
        <v>5</v>
      </c>
      <c r="G8" s="25" t="n">
        <v>6</v>
      </c>
      <c r="H8" s="26" t="n">
        <v>7</v>
      </c>
      <c r="I8" s="27" t="n">
        <v>8</v>
      </c>
    </row>
    <row r="9" customFormat="false" ht="19.5" hidden="false" customHeight="true" outlineLevel="0" collapsed="false">
      <c r="A9" s="20"/>
      <c r="B9" s="28"/>
      <c r="C9" s="29" t="s">
        <v>13</v>
      </c>
      <c r="D9" s="30" t="n">
        <v>1001</v>
      </c>
      <c r="E9" s="31" t="n">
        <v>219596</v>
      </c>
      <c r="F9" s="32" t="n">
        <v>224345</v>
      </c>
      <c r="G9" s="33" t="n">
        <v>167571</v>
      </c>
      <c r="H9" s="34" t="n">
        <v>167150</v>
      </c>
      <c r="I9" s="35" t="n">
        <f aca="false">IFERROR(H9/G9,"  ")</f>
        <v>0.997487632108181</v>
      </c>
    </row>
    <row r="10" customFormat="false" ht="13.5" hidden="false" customHeight="true" outlineLevel="0" collapsed="false">
      <c r="A10" s="20"/>
      <c r="B10" s="28"/>
      <c r="C10" s="36" t="s">
        <v>14</v>
      </c>
      <c r="D10" s="30"/>
      <c r="E10" s="31"/>
      <c r="F10" s="32"/>
      <c r="G10" s="33"/>
      <c r="H10" s="34"/>
      <c r="I10" s="35" t="str">
        <f aca="false">IFERROR(H10/G10,"  ")</f>
        <v>  </v>
      </c>
    </row>
    <row r="11" customFormat="false" ht="19.5" hidden="false" customHeight="true" outlineLevel="0" collapsed="false">
      <c r="A11" s="20"/>
      <c r="B11" s="37" t="n">
        <v>60</v>
      </c>
      <c r="C11" s="38" t="s">
        <v>15</v>
      </c>
      <c r="D11" s="39" t="n">
        <v>1002</v>
      </c>
      <c r="E11" s="40" t="n">
        <v>1326</v>
      </c>
      <c r="F11" s="41" t="n">
        <v>1495</v>
      </c>
      <c r="G11" s="42" t="n">
        <v>1119</v>
      </c>
      <c r="H11" s="43" t="n">
        <v>1234</v>
      </c>
      <c r="I11" s="44" t="n">
        <f aca="false">IFERROR(H11/G11,"  ")</f>
        <v>1.10277033065237</v>
      </c>
    </row>
    <row r="12" customFormat="false" ht="19.5" hidden="false" customHeight="true" outlineLevel="0" collapsed="false">
      <c r="A12" s="20"/>
      <c r="B12" s="37" t="s">
        <v>16</v>
      </c>
      <c r="C12" s="38" t="s">
        <v>17</v>
      </c>
      <c r="D12" s="39" t="n">
        <v>1003</v>
      </c>
      <c r="E12" s="40" t="n">
        <v>1326</v>
      </c>
      <c r="F12" s="45" t="n">
        <v>1495</v>
      </c>
      <c r="G12" s="46" t="n">
        <v>1119</v>
      </c>
      <c r="H12" s="43" t="n">
        <v>1234</v>
      </c>
      <c r="I12" s="44" t="n">
        <f aca="false">IFERROR(H12/G12,"  ")</f>
        <v>1.10277033065237</v>
      </c>
    </row>
    <row r="13" customFormat="false" ht="19.5" hidden="false" customHeight="true" outlineLevel="0" collapsed="false">
      <c r="A13" s="20"/>
      <c r="B13" s="37" t="s">
        <v>18</v>
      </c>
      <c r="C13" s="38" t="s">
        <v>19</v>
      </c>
      <c r="D13" s="39" t="n">
        <v>1004</v>
      </c>
      <c r="E13" s="40"/>
      <c r="F13" s="45"/>
      <c r="G13" s="46"/>
      <c r="H13" s="43"/>
      <c r="I13" s="44" t="str">
        <f aca="false">IFERROR(H13/G13,"  ")</f>
        <v>  </v>
      </c>
    </row>
    <row r="14" customFormat="false" ht="19.5" hidden="false" customHeight="true" outlineLevel="0" collapsed="false">
      <c r="A14" s="20"/>
      <c r="B14" s="37" t="n">
        <v>61</v>
      </c>
      <c r="C14" s="38" t="s">
        <v>20</v>
      </c>
      <c r="D14" s="39" t="n">
        <v>1005</v>
      </c>
      <c r="E14" s="40" t="n">
        <v>213689</v>
      </c>
      <c r="F14" s="45" t="n">
        <v>222155</v>
      </c>
      <c r="G14" s="46" t="n">
        <v>165931</v>
      </c>
      <c r="H14" s="43" t="n">
        <v>155397</v>
      </c>
      <c r="I14" s="44" t="n">
        <f aca="false">IFERROR(H14/G14,"  ")</f>
        <v>0.936515780655815</v>
      </c>
    </row>
    <row r="15" customFormat="false" ht="19.5" hidden="false" customHeight="true" outlineLevel="0" collapsed="false">
      <c r="A15" s="20"/>
      <c r="B15" s="37" t="s">
        <v>21</v>
      </c>
      <c r="C15" s="38" t="s">
        <v>22</v>
      </c>
      <c r="D15" s="39" t="n">
        <v>1006</v>
      </c>
      <c r="E15" s="40" t="n">
        <v>213689</v>
      </c>
      <c r="F15" s="45" t="n">
        <v>222155</v>
      </c>
      <c r="G15" s="46" t="n">
        <v>165931</v>
      </c>
      <c r="H15" s="43" t="n">
        <v>155397</v>
      </c>
      <c r="I15" s="44" t="n">
        <f aca="false">IFERROR(H15/G15,"  ")</f>
        <v>0.936515780655815</v>
      </c>
    </row>
    <row r="16" customFormat="false" ht="19.5" hidden="false" customHeight="true" outlineLevel="0" collapsed="false">
      <c r="A16" s="20"/>
      <c r="B16" s="37" t="s">
        <v>23</v>
      </c>
      <c r="C16" s="38" t="s">
        <v>24</v>
      </c>
      <c r="D16" s="39" t="n">
        <v>1007</v>
      </c>
      <c r="E16" s="40"/>
      <c r="F16" s="45"/>
      <c r="G16" s="46"/>
      <c r="H16" s="43"/>
      <c r="I16" s="44" t="str">
        <f aca="false">IFERROR(H16/G16,"  ")</f>
        <v>  </v>
      </c>
    </row>
    <row r="17" customFormat="false" ht="19.5" hidden="false" customHeight="true" outlineLevel="0" collapsed="false">
      <c r="A17" s="20"/>
      <c r="B17" s="37" t="n">
        <v>62</v>
      </c>
      <c r="C17" s="38" t="s">
        <v>25</v>
      </c>
      <c r="D17" s="39" t="n">
        <v>1008</v>
      </c>
      <c r="E17" s="40"/>
      <c r="F17" s="45"/>
      <c r="G17" s="46"/>
      <c r="H17" s="43"/>
      <c r="I17" s="44" t="str">
        <f aca="false">IFERROR(H17/G17,"  ")</f>
        <v>  </v>
      </c>
    </row>
    <row r="18" customFormat="false" ht="19.5" hidden="false" customHeight="true" outlineLevel="0" collapsed="false">
      <c r="A18" s="20"/>
      <c r="B18" s="37" t="n">
        <v>630</v>
      </c>
      <c r="C18" s="38" t="s">
        <v>26</v>
      </c>
      <c r="D18" s="39" t="n">
        <v>1009</v>
      </c>
      <c r="E18" s="40" t="n">
        <v>4241</v>
      </c>
      <c r="F18" s="45"/>
      <c r="G18" s="46"/>
      <c r="H18" s="43" t="n">
        <v>212</v>
      </c>
      <c r="I18" s="44" t="str">
        <f aca="false">IFERROR(H18/G18,"  ")</f>
        <v>  </v>
      </c>
    </row>
    <row r="19" customFormat="false" ht="19.5" hidden="false" customHeight="true" outlineLevel="0" collapsed="false">
      <c r="A19" s="20"/>
      <c r="B19" s="37" t="n">
        <v>631</v>
      </c>
      <c r="C19" s="38" t="s">
        <v>27</v>
      </c>
      <c r="D19" s="39" t="n">
        <v>1010</v>
      </c>
      <c r="E19" s="40"/>
      <c r="F19" s="45"/>
      <c r="G19" s="46"/>
      <c r="H19" s="43"/>
      <c r="I19" s="44" t="str">
        <f aca="false">IFERROR(H19/G19,"  ")</f>
        <v>  </v>
      </c>
    </row>
    <row r="20" customFormat="false" ht="19.5" hidden="false" customHeight="true" outlineLevel="0" collapsed="false">
      <c r="A20" s="20"/>
      <c r="B20" s="37" t="s">
        <v>28</v>
      </c>
      <c r="C20" s="38" t="s">
        <v>29</v>
      </c>
      <c r="D20" s="39" t="n">
        <v>1011</v>
      </c>
      <c r="E20" s="40" t="n">
        <v>340</v>
      </c>
      <c r="F20" s="45" t="n">
        <v>695</v>
      </c>
      <c r="G20" s="46" t="n">
        <v>521</v>
      </c>
      <c r="H20" s="43" t="n">
        <v>10307</v>
      </c>
      <c r="I20" s="44" t="n">
        <f aca="false">IFERROR(H20/G20,"  ")</f>
        <v>19.7831094049904</v>
      </c>
    </row>
    <row r="21" customFormat="false" ht="25.5" hidden="false" customHeight="true" outlineLevel="0" collapsed="false">
      <c r="A21" s="20"/>
      <c r="B21" s="37" t="s">
        <v>30</v>
      </c>
      <c r="C21" s="38" t="s">
        <v>31</v>
      </c>
      <c r="D21" s="39" t="n">
        <v>1012</v>
      </c>
      <c r="E21" s="40"/>
      <c r="F21" s="45"/>
      <c r="G21" s="46"/>
      <c r="H21" s="43"/>
      <c r="I21" s="44" t="str">
        <f aca="false">IFERROR(H21/G21,"  ")</f>
        <v>  </v>
      </c>
    </row>
    <row r="22" customFormat="false" ht="19.5" hidden="false" customHeight="true" outlineLevel="0" collapsed="false">
      <c r="A22" s="20"/>
      <c r="B22" s="47"/>
      <c r="C22" s="48" t="s">
        <v>32</v>
      </c>
      <c r="D22" s="49" t="n">
        <v>1013</v>
      </c>
      <c r="E22" s="50" t="n">
        <v>205908</v>
      </c>
      <c r="F22" s="45" t="n">
        <v>223181</v>
      </c>
      <c r="G22" s="46" t="n">
        <v>167070</v>
      </c>
      <c r="H22" s="34" t="n">
        <v>166720</v>
      </c>
      <c r="I22" s="35" t="n">
        <f aca="false">IFERROR(H22/G22,"  ")</f>
        <v>0.99790506973125</v>
      </c>
    </row>
    <row r="23" customFormat="false" ht="19.5" hidden="false" customHeight="true" outlineLevel="0" collapsed="false">
      <c r="A23" s="20"/>
      <c r="B23" s="37" t="n">
        <v>50</v>
      </c>
      <c r="C23" s="38" t="s">
        <v>33</v>
      </c>
      <c r="D23" s="39" t="n">
        <v>1014</v>
      </c>
      <c r="E23" s="40" t="n">
        <v>10676</v>
      </c>
      <c r="F23" s="45" t="n">
        <v>7391</v>
      </c>
      <c r="G23" s="46" t="n">
        <v>5012</v>
      </c>
      <c r="H23" s="43" t="n">
        <v>6824</v>
      </c>
      <c r="I23" s="44" t="n">
        <f aca="false">IFERROR(H23/G23,"  ")</f>
        <v>1.36153232242618</v>
      </c>
    </row>
    <row r="24" customFormat="false" ht="19.5" hidden="false" customHeight="true" outlineLevel="0" collapsed="false">
      <c r="A24" s="20"/>
      <c r="B24" s="37" t="n">
        <v>51</v>
      </c>
      <c r="C24" s="38" t="s">
        <v>34</v>
      </c>
      <c r="D24" s="39" t="n">
        <v>1015</v>
      </c>
      <c r="E24" s="40" t="n">
        <v>33637</v>
      </c>
      <c r="F24" s="45" t="n">
        <v>32569</v>
      </c>
      <c r="G24" s="46" t="n">
        <v>24426</v>
      </c>
      <c r="H24" s="43" t="n">
        <v>22201</v>
      </c>
      <c r="I24" s="44" t="n">
        <f aca="false">IFERROR(H24/G24,"  ")</f>
        <v>0.908908540080242</v>
      </c>
    </row>
    <row r="25" customFormat="false" ht="25.5" hidden="false" customHeight="true" outlineLevel="0" collapsed="false">
      <c r="A25" s="20"/>
      <c r="B25" s="37" t="n">
        <v>52</v>
      </c>
      <c r="C25" s="38" t="s">
        <v>35</v>
      </c>
      <c r="D25" s="39" t="n">
        <v>1016</v>
      </c>
      <c r="E25" s="40" t="n">
        <v>106430</v>
      </c>
      <c r="F25" s="45" t="n">
        <v>124241</v>
      </c>
      <c r="G25" s="46" t="n">
        <v>93905</v>
      </c>
      <c r="H25" s="43" t="n">
        <v>97391</v>
      </c>
      <c r="I25" s="44" t="n">
        <f aca="false">IFERROR(H25/G25,"  ")</f>
        <v>1.03712262392844</v>
      </c>
    </row>
    <row r="26" customFormat="false" ht="19.5" hidden="false" customHeight="true" outlineLevel="0" collapsed="false">
      <c r="A26" s="20"/>
      <c r="B26" s="37" t="n">
        <v>520</v>
      </c>
      <c r="C26" s="38" t="s">
        <v>36</v>
      </c>
      <c r="D26" s="39" t="n">
        <v>1017</v>
      </c>
      <c r="E26" s="40" t="n">
        <v>80802</v>
      </c>
      <c r="F26" s="45" t="n">
        <v>91355</v>
      </c>
      <c r="G26" s="46" t="n">
        <v>68400</v>
      </c>
      <c r="H26" s="43" t="n">
        <v>76152</v>
      </c>
      <c r="I26" s="44" t="n">
        <f aca="false">IFERROR(H26/G26,"  ")</f>
        <v>1.11333333333333</v>
      </c>
    </row>
    <row r="27" customFormat="false" ht="19.5" hidden="false" customHeight="true" outlineLevel="0" collapsed="false">
      <c r="A27" s="20"/>
      <c r="B27" s="37" t="n">
        <v>521</v>
      </c>
      <c r="C27" s="38" t="s">
        <v>37</v>
      </c>
      <c r="D27" s="39" t="n">
        <v>1018</v>
      </c>
      <c r="E27" s="40" t="n">
        <v>12241</v>
      </c>
      <c r="F27" s="45" t="n">
        <v>14748</v>
      </c>
      <c r="G27" s="46" t="n">
        <v>11961</v>
      </c>
      <c r="H27" s="43" t="n">
        <v>11147</v>
      </c>
      <c r="I27" s="44" t="n">
        <f aca="false">IFERROR(H27/G27,"  ")</f>
        <v>0.931945489507566</v>
      </c>
    </row>
    <row r="28" customFormat="false" ht="19.5" hidden="false" customHeight="true" outlineLevel="0" collapsed="false">
      <c r="A28" s="20"/>
      <c r="B28" s="37" t="s">
        <v>38</v>
      </c>
      <c r="C28" s="38" t="s">
        <v>39</v>
      </c>
      <c r="D28" s="39" t="n">
        <v>1019</v>
      </c>
      <c r="E28" s="40" t="n">
        <v>13387</v>
      </c>
      <c r="F28" s="45" t="n">
        <v>18138</v>
      </c>
      <c r="G28" s="46" t="n">
        <v>13544</v>
      </c>
      <c r="H28" s="43" t="n">
        <v>10092</v>
      </c>
      <c r="I28" s="44" t="n">
        <f aca="false">IFERROR(H28/G28,"  ")</f>
        <v>0.745126993502658</v>
      </c>
    </row>
    <row r="29" customFormat="false" ht="19.5" hidden="false" customHeight="true" outlineLevel="0" collapsed="false">
      <c r="A29" s="20"/>
      <c r="B29" s="37" t="n">
        <v>540</v>
      </c>
      <c r="C29" s="38" t="s">
        <v>40</v>
      </c>
      <c r="D29" s="39" t="n">
        <v>1020</v>
      </c>
      <c r="E29" s="40" t="n">
        <v>9649</v>
      </c>
      <c r="F29" s="45" t="n">
        <v>11120</v>
      </c>
      <c r="G29" s="46" t="n">
        <v>5551</v>
      </c>
      <c r="H29" s="43" t="n">
        <v>6250</v>
      </c>
      <c r="I29" s="44" t="n">
        <f aca="false">IFERROR(H29/G29,"  ")</f>
        <v>1.1259232570708</v>
      </c>
    </row>
    <row r="30" customFormat="false" ht="25.5" hidden="false" customHeight="true" outlineLevel="0" collapsed="false">
      <c r="A30" s="20"/>
      <c r="B30" s="37" t="s">
        <v>41</v>
      </c>
      <c r="C30" s="38" t="s">
        <v>42</v>
      </c>
      <c r="D30" s="39" t="n">
        <v>1021</v>
      </c>
      <c r="E30" s="40"/>
      <c r="F30" s="45"/>
      <c r="G30" s="46"/>
      <c r="H30" s="43"/>
      <c r="I30" s="44" t="str">
        <f aca="false">IFERROR(H30/G30,"  ")</f>
        <v>  </v>
      </c>
    </row>
    <row r="31" customFormat="false" ht="19.5" hidden="false" customHeight="true" outlineLevel="0" collapsed="false">
      <c r="A31" s="20"/>
      <c r="B31" s="37" t="n">
        <v>53</v>
      </c>
      <c r="C31" s="38" t="s">
        <v>43</v>
      </c>
      <c r="D31" s="39" t="n">
        <v>1022</v>
      </c>
      <c r="E31" s="40" t="n">
        <v>35846</v>
      </c>
      <c r="F31" s="45" t="n">
        <v>32840</v>
      </c>
      <c r="G31" s="46" t="n">
        <v>24630</v>
      </c>
      <c r="H31" s="43" t="n">
        <v>28824</v>
      </c>
      <c r="I31" s="44" t="n">
        <f aca="false">IFERROR(H31/G31,"  ")</f>
        <v>1.17028014616322</v>
      </c>
    </row>
    <row r="32" customFormat="false" ht="19.5" hidden="false" customHeight="true" outlineLevel="0" collapsed="false">
      <c r="A32" s="20"/>
      <c r="B32" s="37" t="s">
        <v>44</v>
      </c>
      <c r="C32" s="38" t="s">
        <v>45</v>
      </c>
      <c r="D32" s="39" t="n">
        <v>1023</v>
      </c>
      <c r="E32" s="40" t="n">
        <v>2568</v>
      </c>
      <c r="F32" s="45"/>
      <c r="G32" s="46"/>
      <c r="H32" s="43"/>
      <c r="I32" s="44" t="str">
        <f aca="false">IFERROR(H32/G32,"  ")</f>
        <v>  </v>
      </c>
    </row>
    <row r="33" customFormat="false" ht="19.5" hidden="false" customHeight="true" outlineLevel="0" collapsed="false">
      <c r="A33" s="20"/>
      <c r="B33" s="37" t="n">
        <v>55</v>
      </c>
      <c r="C33" s="38" t="s">
        <v>46</v>
      </c>
      <c r="D33" s="39" t="n">
        <v>1024</v>
      </c>
      <c r="E33" s="40" t="n">
        <v>7102</v>
      </c>
      <c r="F33" s="45" t="n">
        <v>15020</v>
      </c>
      <c r="G33" s="46" t="n">
        <v>13546</v>
      </c>
      <c r="H33" s="43" t="n">
        <v>5230</v>
      </c>
      <c r="I33" s="44" t="n">
        <f aca="false">IFERROR(H33/G33,"  ")</f>
        <v>0.386091835228112</v>
      </c>
    </row>
    <row r="34" customFormat="false" ht="19.5" hidden="false" customHeight="true" outlineLevel="0" collapsed="false">
      <c r="A34" s="20"/>
      <c r="B34" s="47"/>
      <c r="C34" s="48" t="s">
        <v>47</v>
      </c>
      <c r="D34" s="49" t="n">
        <v>1025</v>
      </c>
      <c r="E34" s="50" t="n">
        <v>13688</v>
      </c>
      <c r="F34" s="45" t="n">
        <v>1164</v>
      </c>
      <c r="G34" s="46" t="n">
        <v>501</v>
      </c>
      <c r="H34" s="34" t="n">
        <v>430</v>
      </c>
      <c r="I34" s="35" t="n">
        <f aca="false">IFERROR(H34/G34,"  ")</f>
        <v>0.858283433133733</v>
      </c>
    </row>
    <row r="35" customFormat="false" ht="19.5" hidden="false" customHeight="true" outlineLevel="0" collapsed="false">
      <c r="A35" s="20"/>
      <c r="B35" s="47"/>
      <c r="C35" s="48" t="s">
        <v>48</v>
      </c>
      <c r="D35" s="49" t="n">
        <v>1026</v>
      </c>
      <c r="E35" s="50"/>
      <c r="F35" s="45" t="n">
        <v>0</v>
      </c>
      <c r="G35" s="46" t="n">
        <v>0</v>
      </c>
      <c r="H35" s="34" t="n">
        <v>0</v>
      </c>
      <c r="I35" s="35" t="str">
        <f aca="false">IFERROR(H35/G35,"  ")</f>
        <v>  </v>
      </c>
    </row>
    <row r="36" customFormat="false" ht="19.5" hidden="false" customHeight="true" outlineLevel="0" collapsed="false">
      <c r="A36" s="20"/>
      <c r="B36" s="47"/>
      <c r="C36" s="51" t="s">
        <v>49</v>
      </c>
      <c r="D36" s="49" t="n">
        <v>1027</v>
      </c>
      <c r="E36" s="50" t="n">
        <v>222</v>
      </c>
      <c r="F36" s="45" t="n">
        <v>137</v>
      </c>
      <c r="G36" s="46" t="n">
        <v>16</v>
      </c>
      <c r="H36" s="34" t="n">
        <v>9</v>
      </c>
      <c r="I36" s="35" t="n">
        <f aca="false">IFERROR(H36/G36,"  ")</f>
        <v>0.5625</v>
      </c>
    </row>
    <row r="37" customFormat="false" ht="14.25" hidden="false" customHeight="true" outlineLevel="0" collapsed="false">
      <c r="A37" s="20"/>
      <c r="B37" s="47"/>
      <c r="C37" s="36" t="s">
        <v>50</v>
      </c>
      <c r="D37" s="49"/>
      <c r="E37" s="50"/>
      <c r="F37" s="45"/>
      <c r="G37" s="46"/>
      <c r="H37" s="34"/>
      <c r="I37" s="35" t="str">
        <f aca="false">IFERROR(H37/G37,"  ")</f>
        <v>  </v>
      </c>
    </row>
    <row r="38" customFormat="false" ht="24" hidden="false" customHeight="true" outlineLevel="0" collapsed="false">
      <c r="A38" s="20"/>
      <c r="B38" s="37" t="s">
        <v>51</v>
      </c>
      <c r="C38" s="38" t="s">
        <v>52</v>
      </c>
      <c r="D38" s="39" t="n">
        <v>1028</v>
      </c>
      <c r="E38" s="40"/>
      <c r="F38" s="45"/>
      <c r="G38" s="46"/>
      <c r="H38" s="43"/>
      <c r="I38" s="44" t="str">
        <f aca="false">IFERROR(H38/G38,"  ")</f>
        <v>  </v>
      </c>
    </row>
    <row r="39" customFormat="false" ht="19.5" hidden="false" customHeight="true" outlineLevel="0" collapsed="false">
      <c r="A39" s="20"/>
      <c r="B39" s="37" t="n">
        <v>662</v>
      </c>
      <c r="C39" s="38" t="s">
        <v>53</v>
      </c>
      <c r="D39" s="39" t="n">
        <v>1029</v>
      </c>
      <c r="E39" s="40" t="n">
        <v>15</v>
      </c>
      <c r="F39" s="45" t="n">
        <v>25</v>
      </c>
      <c r="G39" s="46" t="n">
        <v>16</v>
      </c>
      <c r="H39" s="43"/>
      <c r="I39" s="44" t="n">
        <f aca="false">IFERROR(H39/G39,"  ")</f>
        <v>0</v>
      </c>
    </row>
    <row r="40" customFormat="false" ht="19.5" hidden="false" customHeight="true" outlineLevel="0" collapsed="false">
      <c r="A40" s="20"/>
      <c r="B40" s="37" t="s">
        <v>54</v>
      </c>
      <c r="C40" s="38" t="s">
        <v>55</v>
      </c>
      <c r="D40" s="39" t="n">
        <v>1030</v>
      </c>
      <c r="E40" s="40" t="n">
        <v>207</v>
      </c>
      <c r="F40" s="45" t="n">
        <v>112</v>
      </c>
      <c r="G40" s="46"/>
      <c r="H40" s="43"/>
      <c r="I40" s="44" t="str">
        <f aca="false">IFERROR(H40/G40,"  ")</f>
        <v>  </v>
      </c>
    </row>
    <row r="41" customFormat="false" ht="19.5" hidden="false" customHeight="true" outlineLevel="0" collapsed="false">
      <c r="A41" s="20"/>
      <c r="B41" s="37" t="s">
        <v>56</v>
      </c>
      <c r="C41" s="38" t="s">
        <v>57</v>
      </c>
      <c r="D41" s="39" t="n">
        <v>1031</v>
      </c>
      <c r="E41" s="40"/>
      <c r="F41" s="45"/>
      <c r="G41" s="46"/>
      <c r="H41" s="43" t="n">
        <v>9</v>
      </c>
      <c r="I41" s="44" t="str">
        <f aca="false">IFERROR(H41/G41,"  ")</f>
        <v>  </v>
      </c>
    </row>
    <row r="42" customFormat="false" ht="19.5" hidden="false" customHeight="true" outlineLevel="0" collapsed="false">
      <c r="A42" s="20"/>
      <c r="B42" s="47"/>
      <c r="C42" s="51" t="s">
        <v>58</v>
      </c>
      <c r="D42" s="49" t="n">
        <v>1032</v>
      </c>
      <c r="E42" s="50" t="n">
        <v>203</v>
      </c>
      <c r="F42" s="45" t="n">
        <v>0</v>
      </c>
      <c r="G42" s="46"/>
      <c r="H42" s="52" t="n">
        <v>3</v>
      </c>
      <c r="I42" s="35" t="n">
        <v>0</v>
      </c>
    </row>
    <row r="43" customFormat="false" ht="19.5" hidden="false" customHeight="true" outlineLevel="0" collapsed="false">
      <c r="A43" s="20"/>
      <c r="B43" s="47"/>
      <c r="C43" s="36" t="s">
        <v>59</v>
      </c>
      <c r="D43" s="49"/>
      <c r="E43" s="50"/>
      <c r="F43" s="45"/>
      <c r="G43" s="46"/>
      <c r="H43" s="52"/>
      <c r="I43" s="35" t="str">
        <f aca="false">IFERROR(H43/G43,"  ")</f>
        <v>  </v>
      </c>
    </row>
    <row r="44" customFormat="false" ht="27.75" hidden="false" customHeight="true" outlineLevel="0" collapsed="false">
      <c r="A44" s="20"/>
      <c r="B44" s="37" t="s">
        <v>60</v>
      </c>
      <c r="C44" s="38" t="s">
        <v>61</v>
      </c>
      <c r="D44" s="39" t="n">
        <v>1033</v>
      </c>
      <c r="E44" s="40"/>
      <c r="F44" s="45"/>
      <c r="G44" s="46"/>
      <c r="H44" s="43"/>
      <c r="I44" s="44" t="str">
        <f aca="false">IFERROR(H44/G44,"  ")</f>
        <v>  </v>
      </c>
    </row>
    <row r="45" customFormat="false" ht="19.5" hidden="false" customHeight="true" outlineLevel="0" collapsed="false">
      <c r="A45" s="20"/>
      <c r="B45" s="37" t="n">
        <v>562</v>
      </c>
      <c r="C45" s="38" t="s">
        <v>62</v>
      </c>
      <c r="D45" s="39" t="n">
        <v>1034</v>
      </c>
      <c r="E45" s="40" t="n">
        <v>203</v>
      </c>
      <c r="F45" s="45" t="n">
        <v>0</v>
      </c>
      <c r="G45" s="46"/>
      <c r="H45" s="43" t="n">
        <v>3</v>
      </c>
      <c r="I45" s="44" t="str">
        <f aca="false">IFERROR(H45/G45,"  ")</f>
        <v>  </v>
      </c>
    </row>
    <row r="46" customFormat="false" ht="19.5" hidden="false" customHeight="true" outlineLevel="0" collapsed="false">
      <c r="A46" s="20"/>
      <c r="B46" s="37" t="s">
        <v>63</v>
      </c>
      <c r="C46" s="38" t="s">
        <v>64</v>
      </c>
      <c r="D46" s="39" t="n">
        <v>1035</v>
      </c>
      <c r="E46" s="40"/>
      <c r="F46" s="45"/>
      <c r="G46" s="46"/>
      <c r="H46" s="43"/>
      <c r="I46" s="44" t="str">
        <f aca="false">IFERROR(H46/G46,"  ")</f>
        <v>  </v>
      </c>
    </row>
    <row r="47" customFormat="false" ht="19.5" hidden="false" customHeight="true" outlineLevel="0" collapsed="false">
      <c r="A47" s="20"/>
      <c r="B47" s="37" t="s">
        <v>65</v>
      </c>
      <c r="C47" s="38" t="s">
        <v>66</v>
      </c>
      <c r="D47" s="39" t="n">
        <v>1036</v>
      </c>
      <c r="E47" s="40"/>
      <c r="F47" s="45"/>
      <c r="G47" s="46"/>
      <c r="H47" s="43"/>
      <c r="I47" s="44" t="str">
        <f aca="false">IFERROR(H47/G47,"  ")</f>
        <v>  </v>
      </c>
    </row>
    <row r="48" customFormat="false" ht="19.5" hidden="false" customHeight="true" outlineLevel="0" collapsed="false">
      <c r="A48" s="20"/>
      <c r="B48" s="37"/>
      <c r="C48" s="53" t="s">
        <v>67</v>
      </c>
      <c r="D48" s="39" t="n">
        <v>1037</v>
      </c>
      <c r="E48" s="40" t="n">
        <v>19</v>
      </c>
      <c r="F48" s="45" t="n">
        <v>137</v>
      </c>
      <c r="G48" s="46" t="n">
        <v>16</v>
      </c>
      <c r="H48" s="43" t="n">
        <v>6</v>
      </c>
      <c r="I48" s="44" t="n">
        <f aca="false">IFERROR(H48/G48,"  ")</f>
        <v>0.375</v>
      </c>
    </row>
    <row r="49" customFormat="false" ht="19.5" hidden="false" customHeight="true" outlineLevel="0" collapsed="false">
      <c r="A49" s="20"/>
      <c r="B49" s="37"/>
      <c r="C49" s="53" t="s">
        <v>68</v>
      </c>
      <c r="D49" s="39" t="n">
        <v>1038</v>
      </c>
      <c r="E49" s="40" t="n">
        <v>0</v>
      </c>
      <c r="F49" s="45" t="n">
        <v>0</v>
      </c>
      <c r="G49" s="46"/>
      <c r="H49" s="43" t="n">
        <v>0</v>
      </c>
      <c r="I49" s="44" t="str">
        <f aca="false">IFERROR(H49/G49,"  ")</f>
        <v>  </v>
      </c>
    </row>
    <row r="50" customFormat="false" ht="34.5" hidden="false" customHeight="true" outlineLevel="0" collapsed="false">
      <c r="A50" s="20"/>
      <c r="B50" s="37" t="s">
        <v>69</v>
      </c>
      <c r="C50" s="53" t="s">
        <v>70</v>
      </c>
      <c r="D50" s="39" t="n">
        <v>1039</v>
      </c>
      <c r="E50" s="40"/>
      <c r="F50" s="45"/>
      <c r="G50" s="46"/>
      <c r="H50" s="43"/>
      <c r="I50" s="44" t="str">
        <f aca="false">IFERROR(H50/G50,"  ")</f>
        <v>  </v>
      </c>
    </row>
    <row r="51" customFormat="false" ht="35.25" hidden="false" customHeight="true" outlineLevel="0" collapsed="false">
      <c r="A51" s="20"/>
      <c r="B51" s="37" t="s">
        <v>71</v>
      </c>
      <c r="C51" s="53" t="s">
        <v>72</v>
      </c>
      <c r="D51" s="39" t="n">
        <v>1040</v>
      </c>
      <c r="E51" s="40"/>
      <c r="F51" s="45"/>
      <c r="G51" s="46"/>
      <c r="H51" s="43"/>
      <c r="I51" s="44" t="str">
        <f aca="false">IFERROR(H51/G51,"  ")</f>
        <v>  </v>
      </c>
    </row>
    <row r="52" customFormat="false" ht="19.5" hidden="false" customHeight="true" outlineLevel="0" collapsed="false">
      <c r="A52" s="20"/>
      <c r="B52" s="47" t="n">
        <v>67</v>
      </c>
      <c r="C52" s="48" t="s">
        <v>73</v>
      </c>
      <c r="D52" s="49" t="n">
        <v>1041</v>
      </c>
      <c r="E52" s="50" t="n">
        <v>331</v>
      </c>
      <c r="F52" s="45" t="n">
        <v>6</v>
      </c>
      <c r="G52" s="46" t="n">
        <v>5</v>
      </c>
      <c r="H52" s="34" t="n">
        <v>79</v>
      </c>
      <c r="I52" s="35" t="n">
        <f aca="false">IFERROR(H52/G52,"  ")</f>
        <v>15.8</v>
      </c>
    </row>
    <row r="53" customFormat="false" ht="19.5" hidden="false" customHeight="true" outlineLevel="0" collapsed="false">
      <c r="A53" s="20"/>
      <c r="B53" s="47" t="n">
        <v>57</v>
      </c>
      <c r="C53" s="48" t="s">
        <v>74</v>
      </c>
      <c r="D53" s="49" t="n">
        <v>1042</v>
      </c>
      <c r="E53" s="50" t="n">
        <v>596</v>
      </c>
      <c r="F53" s="45" t="n">
        <v>625</v>
      </c>
      <c r="G53" s="46" t="n">
        <v>340</v>
      </c>
      <c r="H53" s="34" t="n">
        <v>393</v>
      </c>
      <c r="I53" s="35" t="n">
        <f aca="false">IFERROR(H53/G53,"  ")</f>
        <v>1.15588235294118</v>
      </c>
    </row>
    <row r="54" customFormat="false" ht="19.5" hidden="false" customHeight="true" outlineLevel="0" collapsed="false">
      <c r="A54" s="20"/>
      <c r="B54" s="47"/>
      <c r="C54" s="51" t="s">
        <v>75</v>
      </c>
      <c r="D54" s="49" t="n">
        <v>1043</v>
      </c>
      <c r="E54" s="50" t="n">
        <v>220149</v>
      </c>
      <c r="F54" s="45" t="n">
        <v>224488</v>
      </c>
      <c r="G54" s="46" t="n">
        <v>167592</v>
      </c>
      <c r="H54" s="34" t="n">
        <v>167238</v>
      </c>
      <c r="I54" s="35" t="n">
        <f aca="false">IFERROR(H54/G54,"  ")</f>
        <v>0.99788772733782</v>
      </c>
    </row>
    <row r="55" customFormat="false" ht="12" hidden="false" customHeight="true" outlineLevel="0" collapsed="false">
      <c r="A55" s="20"/>
      <c r="B55" s="47"/>
      <c r="C55" s="36" t="s">
        <v>76</v>
      </c>
      <c r="D55" s="49"/>
      <c r="E55" s="50"/>
      <c r="F55" s="45"/>
      <c r="G55" s="46"/>
      <c r="H55" s="34"/>
      <c r="I55" s="35" t="str">
        <f aca="false">IFERROR(H55/G55,"  ")</f>
        <v>  </v>
      </c>
    </row>
    <row r="56" customFormat="false" ht="19.5" hidden="false" customHeight="true" outlineLevel="0" collapsed="false">
      <c r="A56" s="20"/>
      <c r="B56" s="47"/>
      <c r="C56" s="51" t="s">
        <v>77</v>
      </c>
      <c r="D56" s="49" t="n">
        <v>1044</v>
      </c>
      <c r="E56" s="50" t="n">
        <v>206707</v>
      </c>
      <c r="F56" s="45" t="n">
        <v>223806</v>
      </c>
      <c r="G56" s="46" t="n">
        <v>167410</v>
      </c>
      <c r="H56" s="34" t="n">
        <v>167116</v>
      </c>
      <c r="I56" s="35" t="n">
        <f aca="false">IFERROR(H56/G56,"  ")</f>
        <v>0.998243832507019</v>
      </c>
    </row>
    <row r="57" customFormat="false" ht="13.5" hidden="false" customHeight="true" outlineLevel="0" collapsed="false">
      <c r="A57" s="20"/>
      <c r="B57" s="47"/>
      <c r="C57" s="36" t="s">
        <v>78</v>
      </c>
      <c r="D57" s="49"/>
      <c r="E57" s="50"/>
      <c r="F57" s="45"/>
      <c r="G57" s="46"/>
      <c r="H57" s="34"/>
      <c r="I57" s="35" t="str">
        <f aca="false">IFERROR(H57/G57,"  ")</f>
        <v>  </v>
      </c>
    </row>
    <row r="58" customFormat="false" ht="19.5" hidden="false" customHeight="true" outlineLevel="0" collapsed="false">
      <c r="A58" s="20"/>
      <c r="B58" s="37"/>
      <c r="C58" s="53" t="s">
        <v>79</v>
      </c>
      <c r="D58" s="39" t="n">
        <v>1045</v>
      </c>
      <c r="E58" s="40" t="n">
        <v>13442</v>
      </c>
      <c r="F58" s="45" t="n">
        <v>682</v>
      </c>
      <c r="G58" s="46" t="n">
        <v>182</v>
      </c>
      <c r="H58" s="43" t="n">
        <v>122</v>
      </c>
      <c r="I58" s="44" t="n">
        <f aca="false">IFERROR(H58/G58,"  ")</f>
        <v>0.67032967032967</v>
      </c>
    </row>
    <row r="59" customFormat="false" ht="19.5" hidden="false" customHeight="true" outlineLevel="0" collapsed="false">
      <c r="A59" s="20"/>
      <c r="B59" s="37"/>
      <c r="C59" s="53" t="s">
        <v>80</v>
      </c>
      <c r="D59" s="39" t="n">
        <v>1046</v>
      </c>
      <c r="E59" s="40"/>
      <c r="F59" s="45" t="n">
        <v>0</v>
      </c>
      <c r="G59" s="46" t="n">
        <v>0</v>
      </c>
      <c r="H59" s="43"/>
      <c r="I59" s="44" t="str">
        <f aca="false">IFERROR(H59/G59,"  ")</f>
        <v>  </v>
      </c>
    </row>
    <row r="60" customFormat="false" ht="41.25" hidden="false" customHeight="true" outlineLevel="0" collapsed="false">
      <c r="A60" s="20"/>
      <c r="B60" s="37" t="s">
        <v>81</v>
      </c>
      <c r="C60" s="53" t="s">
        <v>82</v>
      </c>
      <c r="D60" s="39" t="n">
        <v>1047</v>
      </c>
      <c r="E60" s="40"/>
      <c r="F60" s="45"/>
      <c r="G60" s="46"/>
      <c r="H60" s="43"/>
      <c r="I60" s="44" t="str">
        <f aca="false">IFERROR(H60/G60,"  ")</f>
        <v>  </v>
      </c>
    </row>
    <row r="61" customFormat="false" ht="45" hidden="false" customHeight="true" outlineLevel="0" collapsed="false">
      <c r="A61" s="20"/>
      <c r="B61" s="37" t="s">
        <v>83</v>
      </c>
      <c r="C61" s="53" t="s">
        <v>84</v>
      </c>
      <c r="D61" s="39" t="n">
        <v>1048</v>
      </c>
      <c r="E61" s="40"/>
      <c r="F61" s="45"/>
      <c r="G61" s="46"/>
      <c r="H61" s="43"/>
      <c r="I61" s="44" t="str">
        <f aca="false">IFERROR(H61/G61,"  ")</f>
        <v>  </v>
      </c>
    </row>
    <row r="62" customFormat="false" ht="19.5" hidden="false" customHeight="true" outlineLevel="0" collapsed="false">
      <c r="A62" s="20"/>
      <c r="B62" s="37"/>
      <c r="C62" s="54" t="s">
        <v>85</v>
      </c>
      <c r="D62" s="39" t="n">
        <v>1049</v>
      </c>
      <c r="E62" s="40" t="n">
        <v>13442</v>
      </c>
      <c r="F62" s="45" t="n">
        <v>682</v>
      </c>
      <c r="G62" s="46" t="n">
        <v>182</v>
      </c>
      <c r="H62" s="43" t="n">
        <v>122</v>
      </c>
      <c r="I62" s="44" t="n">
        <f aca="false">IFERROR(H62/G62,"  ")</f>
        <v>0.67032967032967</v>
      </c>
    </row>
    <row r="63" customFormat="false" ht="12.75" hidden="false" customHeight="true" outlineLevel="0" collapsed="false">
      <c r="A63" s="20"/>
      <c r="B63" s="37"/>
      <c r="C63" s="55" t="s">
        <v>86</v>
      </c>
      <c r="D63" s="39"/>
      <c r="E63" s="40"/>
      <c r="F63" s="45"/>
      <c r="G63" s="46"/>
      <c r="H63" s="43"/>
      <c r="I63" s="44" t="str">
        <f aca="false">IFERROR(H63/G63,"  ")</f>
        <v>  </v>
      </c>
    </row>
    <row r="64" customFormat="false" ht="19.5" hidden="false" customHeight="true" outlineLevel="0" collapsed="false">
      <c r="A64" s="20"/>
      <c r="B64" s="37"/>
      <c r="C64" s="54" t="s">
        <v>87</v>
      </c>
      <c r="D64" s="39" t="n">
        <v>1050</v>
      </c>
      <c r="E64" s="40"/>
      <c r="F64" s="45" t="n">
        <v>0</v>
      </c>
      <c r="G64" s="46" t="n">
        <v>0</v>
      </c>
      <c r="H64" s="43"/>
      <c r="I64" s="44" t="str">
        <f aca="false">IFERROR(H64/G64,"  ")</f>
        <v>  </v>
      </c>
    </row>
    <row r="65" customFormat="false" ht="14.25" hidden="false" customHeight="true" outlineLevel="0" collapsed="false">
      <c r="A65" s="20"/>
      <c r="B65" s="37"/>
      <c r="C65" s="55" t="s">
        <v>88</v>
      </c>
      <c r="D65" s="39"/>
      <c r="E65" s="40"/>
      <c r="F65" s="45"/>
      <c r="G65" s="46"/>
      <c r="H65" s="43"/>
      <c r="I65" s="44" t="str">
        <f aca="false">IFERROR(H65/G65,"  ")</f>
        <v>  </v>
      </c>
    </row>
    <row r="66" customFormat="false" ht="19.5" hidden="false" customHeight="true" outlineLevel="0" collapsed="false">
      <c r="A66" s="20"/>
      <c r="B66" s="37"/>
      <c r="C66" s="53" t="s">
        <v>89</v>
      </c>
      <c r="D66" s="39"/>
      <c r="E66" s="40"/>
      <c r="F66" s="45"/>
      <c r="G66" s="46"/>
      <c r="H66" s="43"/>
      <c r="I66" s="44" t="str">
        <f aca="false">IFERROR(H66/G66,"  ")</f>
        <v>  </v>
      </c>
    </row>
    <row r="67" customFormat="false" ht="19.5" hidden="false" customHeight="true" outlineLevel="0" collapsed="false">
      <c r="A67" s="20"/>
      <c r="B67" s="37" t="n">
        <v>721</v>
      </c>
      <c r="C67" s="38" t="s">
        <v>90</v>
      </c>
      <c r="D67" s="39" t="n">
        <v>1051</v>
      </c>
      <c r="E67" s="40" t="n">
        <v>2488</v>
      </c>
      <c r="F67" s="45" t="n">
        <v>102</v>
      </c>
      <c r="G67" s="46"/>
      <c r="H67" s="43"/>
      <c r="I67" s="44" t="str">
        <f aca="false">IFERROR(H67/G67,"  ")</f>
        <v>  </v>
      </c>
    </row>
    <row r="68" customFormat="false" ht="19.5" hidden="false" customHeight="true" outlineLevel="0" collapsed="false">
      <c r="A68" s="20"/>
      <c r="B68" s="37" t="s">
        <v>91</v>
      </c>
      <c r="C68" s="38" t="s">
        <v>92</v>
      </c>
      <c r="D68" s="39" t="n">
        <v>1052</v>
      </c>
      <c r="E68" s="40"/>
      <c r="F68" s="45"/>
      <c r="G68" s="46"/>
      <c r="H68" s="43"/>
      <c r="I68" s="44" t="str">
        <f aca="false">IFERROR(H68/G68,"  ")</f>
        <v>  </v>
      </c>
    </row>
    <row r="69" customFormat="false" ht="19.5" hidden="false" customHeight="true" outlineLevel="0" collapsed="false">
      <c r="A69" s="20"/>
      <c r="B69" s="37" t="s">
        <v>93</v>
      </c>
      <c r="C69" s="38" t="s">
        <v>94</v>
      </c>
      <c r="D69" s="39" t="n">
        <v>1053</v>
      </c>
      <c r="E69" s="40"/>
      <c r="F69" s="45"/>
      <c r="G69" s="46"/>
      <c r="H69" s="43"/>
      <c r="I69" s="44" t="str">
        <f aca="false">IFERROR(H69/G69,"  ")</f>
        <v>  </v>
      </c>
    </row>
    <row r="70" customFormat="false" ht="19.5" hidden="false" customHeight="true" outlineLevel="0" collapsed="false">
      <c r="A70" s="20"/>
      <c r="B70" s="37" t="n">
        <v>723</v>
      </c>
      <c r="C70" s="53" t="s">
        <v>95</v>
      </c>
      <c r="D70" s="39" t="n">
        <v>1054</v>
      </c>
      <c r="E70" s="40"/>
      <c r="F70" s="45"/>
      <c r="G70" s="46"/>
      <c r="H70" s="43"/>
      <c r="I70" s="44" t="str">
        <f aca="false">IFERROR(H70/G70,"  ")</f>
        <v>  </v>
      </c>
    </row>
    <row r="71" customFormat="false" ht="19.5" hidden="false" customHeight="true" outlineLevel="0" collapsed="false">
      <c r="A71" s="20"/>
      <c r="B71" s="47"/>
      <c r="C71" s="51" t="s">
        <v>96</v>
      </c>
      <c r="D71" s="49" t="n">
        <v>1055</v>
      </c>
      <c r="E71" s="50" t="n">
        <v>10954</v>
      </c>
      <c r="F71" s="45" t="n">
        <v>580</v>
      </c>
      <c r="G71" s="46" t="n">
        <v>182</v>
      </c>
      <c r="H71" s="34" t="n">
        <v>122</v>
      </c>
      <c r="I71" s="35" t="n">
        <f aca="false">IFERROR(H71/G71,"  ")</f>
        <v>0.67032967032967</v>
      </c>
    </row>
    <row r="72" customFormat="false" ht="14.25" hidden="false" customHeight="true" outlineLevel="0" collapsed="false">
      <c r="A72" s="20"/>
      <c r="B72" s="47"/>
      <c r="C72" s="36" t="s">
        <v>97</v>
      </c>
      <c r="D72" s="49"/>
      <c r="E72" s="50"/>
      <c r="F72" s="45"/>
      <c r="G72" s="46"/>
      <c r="H72" s="34"/>
      <c r="I72" s="35" t="str">
        <f aca="false">IFERROR(H72/G72,"  ")</f>
        <v>  </v>
      </c>
    </row>
    <row r="73" customFormat="false" ht="19.5" hidden="false" customHeight="true" outlineLevel="0" collapsed="false">
      <c r="A73" s="20"/>
      <c r="B73" s="47"/>
      <c r="C73" s="51" t="s">
        <v>98</v>
      </c>
      <c r="D73" s="49" t="n">
        <v>1056</v>
      </c>
      <c r="E73" s="50"/>
      <c r="F73" s="45" t="n">
        <v>0</v>
      </c>
      <c r="G73" s="46" t="n">
        <v>0</v>
      </c>
      <c r="H73" s="34"/>
      <c r="I73" s="35" t="str">
        <f aca="false">IFERROR(H73/G73,"  ")</f>
        <v>  </v>
      </c>
    </row>
    <row r="74" customFormat="false" ht="14.25" hidden="false" customHeight="true" outlineLevel="0" collapsed="false">
      <c r="A74" s="20"/>
      <c r="B74" s="47"/>
      <c r="C74" s="36" t="s">
        <v>99</v>
      </c>
      <c r="D74" s="49"/>
      <c r="E74" s="50"/>
      <c r="F74" s="45"/>
      <c r="G74" s="46"/>
      <c r="H74" s="34"/>
      <c r="I74" s="35" t="str">
        <f aca="false">IFERROR(H74/G74,"  ")</f>
        <v>  </v>
      </c>
    </row>
    <row r="75" customFormat="false" ht="19.5" hidden="false" customHeight="true" outlineLevel="0" collapsed="false">
      <c r="A75" s="20"/>
      <c r="B75" s="37"/>
      <c r="C75" s="38" t="s">
        <v>100</v>
      </c>
      <c r="D75" s="39" t="n">
        <v>1057</v>
      </c>
      <c r="E75" s="40"/>
      <c r="F75" s="45"/>
      <c r="G75" s="46"/>
      <c r="H75" s="43"/>
      <c r="I75" s="44" t="str">
        <f aca="false">IFERROR(H75/G75,"  ")</f>
        <v>  </v>
      </c>
    </row>
    <row r="76" customFormat="false" ht="19.5" hidden="false" customHeight="true" outlineLevel="0" collapsed="false">
      <c r="A76" s="20"/>
      <c r="B76" s="37"/>
      <c r="C76" s="38" t="s">
        <v>101</v>
      </c>
      <c r="D76" s="39" t="n">
        <v>1058</v>
      </c>
      <c r="E76" s="40"/>
      <c r="F76" s="45"/>
      <c r="G76" s="46"/>
      <c r="H76" s="43"/>
      <c r="I76" s="44" t="str">
        <f aca="false">IFERROR(H76/G76,"  ")</f>
        <v>  </v>
      </c>
    </row>
    <row r="77" customFormat="false" ht="19.5" hidden="false" customHeight="true" outlineLevel="0" collapsed="false">
      <c r="A77" s="20"/>
      <c r="B77" s="37"/>
      <c r="C77" s="38" t="s">
        <v>102</v>
      </c>
      <c r="D77" s="39" t="n">
        <v>1059</v>
      </c>
      <c r="E77" s="40"/>
      <c r="F77" s="45"/>
      <c r="G77" s="46"/>
      <c r="H77" s="43"/>
      <c r="I77" s="44" t="str">
        <f aca="false">IFERROR(H77/G77,"  ")</f>
        <v>  </v>
      </c>
    </row>
    <row r="78" customFormat="false" ht="19.5" hidden="false" customHeight="true" outlineLevel="0" collapsed="false">
      <c r="A78" s="20"/>
      <c r="B78" s="37"/>
      <c r="C78" s="38" t="s">
        <v>103</v>
      </c>
      <c r="D78" s="39" t="n">
        <v>1060</v>
      </c>
      <c r="E78" s="40"/>
      <c r="F78" s="45"/>
      <c r="G78" s="46"/>
      <c r="H78" s="43"/>
      <c r="I78" s="44" t="str">
        <f aca="false">IFERROR(H78/G78,"  ")</f>
        <v>  </v>
      </c>
    </row>
    <row r="79" customFormat="false" ht="19.5" hidden="false" customHeight="true" outlineLevel="0" collapsed="false">
      <c r="A79" s="20"/>
      <c r="B79" s="37"/>
      <c r="C79" s="38" t="s">
        <v>104</v>
      </c>
      <c r="D79" s="39"/>
      <c r="E79" s="40"/>
      <c r="F79" s="45"/>
      <c r="G79" s="46"/>
      <c r="H79" s="43"/>
      <c r="I79" s="44" t="str">
        <f aca="false">IFERROR(H79/G79,"  ")</f>
        <v>  </v>
      </c>
    </row>
    <row r="80" customFormat="false" ht="19.5" hidden="false" customHeight="true" outlineLevel="0" collapsed="false">
      <c r="A80" s="20"/>
      <c r="B80" s="37"/>
      <c r="C80" s="38" t="s">
        <v>105</v>
      </c>
      <c r="D80" s="39" t="n">
        <v>1061</v>
      </c>
      <c r="E80" s="40"/>
      <c r="F80" s="45"/>
      <c r="G80" s="46"/>
      <c r="H80" s="43"/>
      <c r="I80" s="44" t="str">
        <f aca="false">IFERROR(H80/G80,"  ")</f>
        <v>  </v>
      </c>
    </row>
    <row r="81" customFormat="false" ht="19.5" hidden="false" customHeight="true" outlineLevel="0" collapsed="false">
      <c r="A81" s="20"/>
      <c r="B81" s="24"/>
      <c r="C81" s="56" t="s">
        <v>106</v>
      </c>
      <c r="D81" s="23" t="n">
        <v>1062</v>
      </c>
      <c r="E81" s="57"/>
      <c r="F81" s="58"/>
      <c r="G81" s="59"/>
      <c r="H81" s="60"/>
      <c r="I81" s="61" t="str">
        <f aca="false">IFERROR(H81/G81,"  ")</f>
        <v>  </v>
      </c>
    </row>
    <row r="82" s="1" customFormat="true" ht="15.75" hidden="false" customHeight="false" outlineLevel="0" collapsed="false">
      <c r="B82" s="62"/>
    </row>
    <row r="83" s="1" customFormat="true" ht="15.75" hidden="false" customHeight="false" outlineLevel="0" collapsed="false">
      <c r="B83" s="3" t="s">
        <v>107</v>
      </c>
    </row>
    <row r="84" s="1" customFormat="true" ht="15.75" hidden="false" customHeight="false" outlineLevel="0" collapsed="false"/>
    <row r="85" s="1" customFormat="true" ht="15.75" hidden="false" customHeight="false" outlineLevel="0" collapsed="false">
      <c r="B85" s="1" t="s">
        <v>108</v>
      </c>
    </row>
    <row r="86" s="1" customFormat="true" ht="15.75" hidden="false" customHeight="false" outlineLevel="0" collapsed="false"/>
    <row r="87" s="1" customFormat="true" ht="15.75" hidden="false" customHeight="false" outlineLevel="0" collapsed="false"/>
    <row r="88" s="1" customFormat="true" ht="15.75" hidden="false" customHeight="false" outlineLevel="0" collapsed="false"/>
    <row r="89" s="1" customFormat="true" ht="15.75" hidden="false" customHeight="false" outlineLevel="0" collapsed="false"/>
    <row r="90" s="1" customFormat="true" ht="15.75" hidden="false" customHeight="false" outlineLevel="0" collapsed="false"/>
    <row r="91" s="1" customFormat="true" ht="15.75" hidden="false" customHeight="false" outlineLevel="0" collapsed="false"/>
    <row r="92" s="1" customFormat="true" ht="15.75" hidden="false" customHeight="false" outlineLevel="0" collapsed="false"/>
    <row r="93" s="1" customFormat="true" ht="15.75" hidden="false" customHeight="false" outlineLevel="0" collapsed="false"/>
    <row r="94" s="1" customFormat="true" ht="15.75" hidden="false" customHeight="false" outlineLevel="0" collapsed="false"/>
    <row r="95" s="1" customFormat="true" ht="15.75" hidden="false" customHeight="false" outlineLevel="0" collapsed="false"/>
    <row r="96" s="1" customFormat="true" ht="15.75" hidden="false" customHeight="false" outlineLevel="0" collapsed="false"/>
    <row r="97" s="1" customFormat="true" ht="15.75" hidden="false" customHeight="false" outlineLevel="0" collapsed="false"/>
    <row r="98" s="1" customFormat="true" ht="15.75" hidden="false" customHeight="false" outlineLevel="0" collapsed="false"/>
    <row r="99" s="1" customFormat="true" ht="15.75" hidden="false" customHeight="false" outlineLevel="0" collapsed="false"/>
    <row r="100" s="1" customFormat="true" ht="15.75" hidden="false" customHeight="false" outlineLevel="0" collapsed="false"/>
    <row r="101" s="1" customFormat="true" ht="15.75" hidden="false" customHeight="false" outlineLevel="0" collapsed="false"/>
    <row r="102" s="1" customFormat="true" ht="15.75" hidden="false" customHeight="false" outlineLevel="0" collapsed="false"/>
    <row r="103" s="1" customFormat="true" ht="15.75" hidden="false" customHeight="false" outlineLevel="0" collapsed="false"/>
    <row r="104" s="1" customFormat="true" ht="15.75" hidden="false" customHeight="false" outlineLevel="0" collapsed="false"/>
    <row r="105" s="1" customFormat="true" ht="15.75" hidden="false" customHeight="false" outlineLevel="0" collapsed="false"/>
    <row r="106" s="1" customFormat="true" ht="15.75" hidden="false" customHeight="false" outlineLevel="0" collapsed="false"/>
    <row r="107" s="1" customFormat="true" ht="15.75" hidden="false" customHeight="false" outlineLevel="0" collapsed="false"/>
    <row r="108" s="1" customFormat="true" ht="15.75" hidden="false" customHeight="false" outlineLevel="0" collapsed="false"/>
    <row r="109" s="1" customFormat="true" ht="15.75" hidden="false" customHeight="false" outlineLevel="0" collapsed="false"/>
    <row r="110" s="1" customFormat="true" ht="15.75" hidden="false" customHeight="false" outlineLevel="0" collapsed="false"/>
    <row r="111" s="1" customFormat="true" ht="15.75" hidden="false" customHeight="false" outlineLevel="0" collapsed="false"/>
    <row r="112" s="1" customFormat="true" ht="15.75" hidden="false" customHeight="false" outlineLevel="0" collapsed="false"/>
    <row r="113" s="1" customFormat="true" ht="15.75" hidden="false" customHeight="false" outlineLevel="0" collapsed="false"/>
    <row r="114" s="1" customFormat="true" ht="15.75" hidden="false" customHeight="false" outlineLevel="0" collapsed="false"/>
    <row r="115" s="1" customFormat="true" ht="15.75" hidden="false" customHeight="false" outlineLevel="0" collapsed="false"/>
    <row r="116" s="1" customFormat="true" ht="15.75" hidden="false" customHeight="false" outlineLevel="0" collapsed="false"/>
    <row r="117" s="1" customFormat="true" ht="15.75" hidden="false" customHeight="false" outlineLevel="0" collapsed="false"/>
    <row r="118" s="1" customFormat="true" ht="15.75" hidden="false" customHeight="false" outlineLevel="0" collapsed="false"/>
    <row r="119" s="1" customFormat="true" ht="15.75" hidden="false" customHeight="false" outlineLevel="0" collapsed="false"/>
    <row r="120" s="1" customFormat="true" ht="15.75" hidden="false" customHeight="false" outlineLevel="0" collapsed="false"/>
    <row r="121" s="1" customFormat="true" ht="15.75" hidden="false" customHeight="false" outlineLevel="0" collapsed="false"/>
    <row r="122" s="1" customFormat="true" ht="15.75" hidden="false" customHeight="false" outlineLevel="0" collapsed="false"/>
    <row r="123" s="1" customFormat="true" ht="15.75" hidden="false" customHeight="false" outlineLevel="0" collapsed="false"/>
    <row r="124" s="1" customFormat="true" ht="15.75" hidden="false" customHeight="false" outlineLevel="0" collapsed="false"/>
    <row r="125" s="1" customFormat="true" ht="15.75" hidden="false" customHeight="false" outlineLevel="0" collapsed="false"/>
    <row r="126" s="1" customFormat="true" ht="15.75" hidden="false" customHeight="false" outlineLevel="0" collapsed="false"/>
    <row r="127" s="1" customFormat="true" ht="15.75" hidden="false" customHeight="false" outlineLevel="0" collapsed="false"/>
    <row r="128" s="1" customFormat="true" ht="15.75" hidden="false" customHeight="false" outlineLevel="0" collapsed="false"/>
    <row r="129" s="1" customFormat="true" ht="15.75" hidden="false" customHeight="false" outlineLevel="0" collapsed="false"/>
    <row r="130" s="1" customFormat="true" ht="15.75" hidden="false" customHeight="false" outlineLevel="0" collapsed="false"/>
    <row r="131" s="1" customFormat="true" ht="15.75" hidden="false" customHeight="false" outlineLevel="0" collapsed="false"/>
    <row r="132" s="1" customFormat="true" ht="15.75" hidden="false" customHeight="false" outlineLevel="0" collapsed="false"/>
    <row r="133" s="1" customFormat="true" ht="15.75" hidden="false" customHeight="false" outlineLevel="0" collapsed="false"/>
    <row r="134" s="1" customFormat="true" ht="15.75" hidden="false" customHeight="false" outlineLevel="0" collapsed="false"/>
    <row r="135" s="1" customFormat="true" ht="15.75" hidden="false" customHeight="false" outlineLevel="0" collapsed="false"/>
    <row r="136" s="1" customFormat="true" ht="15.75" hidden="false" customHeight="false" outlineLevel="0" collapsed="false"/>
    <row r="137" s="1" customFormat="true" ht="15.75" hidden="false" customHeight="false" outlineLevel="0" collapsed="false"/>
    <row r="138" s="1" customFormat="true" ht="15.75" hidden="false" customHeight="false" outlineLevel="0" collapsed="false"/>
    <row r="139" s="1" customFormat="true" ht="15.75" hidden="false" customHeight="false" outlineLevel="0" collapsed="false"/>
    <row r="140" s="1" customFormat="true" ht="15.75" hidden="false" customHeight="false" outlineLevel="0" collapsed="false"/>
    <row r="141" s="1" customFormat="true" ht="15.75" hidden="false" customHeight="false" outlineLevel="0" collapsed="false"/>
    <row r="142" s="1" customFormat="true" ht="15.75" hidden="false" customHeight="false" outlineLevel="0" collapsed="false"/>
    <row r="143" s="1" customFormat="true" ht="15.75" hidden="false" customHeight="false" outlineLevel="0" collapsed="false"/>
    <row r="144" s="1" customFormat="true" ht="15.75" hidden="false" customHeight="false" outlineLevel="0" collapsed="false"/>
    <row r="145" s="1" customFormat="true" ht="15.75" hidden="false" customHeight="false" outlineLevel="0" collapsed="false"/>
    <row r="146" s="1" customFormat="true" ht="15.75" hidden="false" customHeight="false" outlineLevel="0" collapsed="false"/>
    <row r="147" s="1" customFormat="true" ht="15.75" hidden="false" customHeight="false" outlineLevel="0" collapsed="false"/>
    <row r="148" s="1" customFormat="true" ht="15.75" hidden="false" customHeight="false" outlineLevel="0" collapsed="false"/>
  </sheetData>
  <mergeCells count="72">
    <mergeCell ref="B2:I2"/>
    <mergeCell ref="B3:I3"/>
    <mergeCell ref="B6:B7"/>
    <mergeCell ref="C6:C7"/>
    <mergeCell ref="D6:D7"/>
    <mergeCell ref="E6:E7"/>
    <mergeCell ref="F6:F7"/>
    <mergeCell ref="G6:H6"/>
    <mergeCell ref="I6:I7"/>
    <mergeCell ref="B9:B10"/>
    <mergeCell ref="D9:D10"/>
    <mergeCell ref="E9:E10"/>
    <mergeCell ref="F9:F10"/>
    <mergeCell ref="G9:G10"/>
    <mergeCell ref="H9:H10"/>
    <mergeCell ref="I9:I10"/>
    <mergeCell ref="B36:B37"/>
    <mergeCell ref="D36:D37"/>
    <mergeCell ref="E36:E37"/>
    <mergeCell ref="F36:F37"/>
    <mergeCell ref="G36:G37"/>
    <mergeCell ref="H36:H37"/>
    <mergeCell ref="I36:I37"/>
    <mergeCell ref="B42:B43"/>
    <mergeCell ref="D42:D43"/>
    <mergeCell ref="E42:E43"/>
    <mergeCell ref="F42:F43"/>
    <mergeCell ref="G42:G43"/>
    <mergeCell ref="H42:H43"/>
    <mergeCell ref="I42:I43"/>
    <mergeCell ref="B54:B55"/>
    <mergeCell ref="D54:D55"/>
    <mergeCell ref="E54:E55"/>
    <mergeCell ref="F54:F55"/>
    <mergeCell ref="G54:G55"/>
    <mergeCell ref="H54:H55"/>
    <mergeCell ref="I54:I55"/>
    <mergeCell ref="B56:B57"/>
    <mergeCell ref="D56:D57"/>
    <mergeCell ref="E56:E57"/>
    <mergeCell ref="F56:F57"/>
    <mergeCell ref="G56:G57"/>
    <mergeCell ref="H56:H57"/>
    <mergeCell ref="I56:I57"/>
    <mergeCell ref="B62:B63"/>
    <mergeCell ref="D62:D63"/>
    <mergeCell ref="E62:E63"/>
    <mergeCell ref="F62:F63"/>
    <mergeCell ref="G62:G63"/>
    <mergeCell ref="H62:H63"/>
    <mergeCell ref="I62:I63"/>
    <mergeCell ref="B64:B65"/>
    <mergeCell ref="D64:D65"/>
    <mergeCell ref="E64:E65"/>
    <mergeCell ref="F64:F65"/>
    <mergeCell ref="G64:G65"/>
    <mergeCell ref="H64:H65"/>
    <mergeCell ref="I64:I65"/>
    <mergeCell ref="B71:B72"/>
    <mergeCell ref="D71:D72"/>
    <mergeCell ref="E71:E72"/>
    <mergeCell ref="F71:F72"/>
    <mergeCell ref="G71:G72"/>
    <mergeCell ref="H71:H72"/>
    <mergeCell ref="I71:I72"/>
    <mergeCell ref="B73:B74"/>
    <mergeCell ref="D73:D74"/>
    <mergeCell ref="E73:E74"/>
    <mergeCell ref="F73:F74"/>
    <mergeCell ref="G73:G74"/>
    <mergeCell ref="H73:H74"/>
    <mergeCell ref="I73:I74"/>
  </mergeCells>
  <printOptions headings="false" gridLines="false" gridLinesSet="true" horizontalCentered="false" verticalCentered="false"/>
  <pageMargins left="0.118055555555556" right="0.118055555555556" top="0.747916666666667" bottom="0.747916666666667" header="0.511811023622047" footer="0.511811023622047"/>
  <pageSetup paperSize="9" scale="5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false"/>
  </sheetPr>
  <dimension ref="A2:V28"/>
  <sheetViews>
    <sheetView showFormulas="false" showGridLines="false" showRowColHeaders="true" showZeros="true" rightToLeft="false" tabSelected="true" showOutlineSymbols="true" defaultGridColor="true" view="normal" topLeftCell="D1" colorId="64" zoomScale="75" zoomScaleNormal="75" zoomScalePageLayoutView="100" workbookViewId="0">
      <selection pane="topLeft" activeCell="U12" activeCellId="0" sqref="U12"/>
    </sheetView>
  </sheetViews>
  <sheetFormatPr defaultColWidth="9.1484375" defaultRowHeight="15.75" zeroHeight="false" outlineLevelRow="0" outlineLevelCol="0"/>
  <cols>
    <col collapsed="false" customWidth="true" hidden="false" outlineLevel="0" max="1" min="1" style="1" width="1.57"/>
    <col collapsed="false" customWidth="true" hidden="false" outlineLevel="0" max="2" min="2" style="1" width="31.71"/>
    <col collapsed="false" customWidth="true" hidden="false" outlineLevel="0" max="3" min="3" style="1" width="28.29"/>
    <col collapsed="false" customWidth="true" hidden="false" outlineLevel="0" max="4" min="4" style="1" width="12.86"/>
    <col collapsed="false" customWidth="true" hidden="false" outlineLevel="0" max="5" min="5" style="1" width="16.71"/>
    <col collapsed="false" customWidth="true" hidden="false" outlineLevel="0" max="6" min="6" style="1" width="19.42"/>
    <col collapsed="false" customWidth="true" hidden="false" outlineLevel="0" max="8" min="7" style="1" width="27.29"/>
    <col collapsed="false" customWidth="true" hidden="false" outlineLevel="0" max="9" min="9" style="1" width="13.71"/>
    <col collapsed="false" customWidth="true" hidden="false" outlineLevel="0" max="10" min="10" style="1" width="13.86"/>
    <col collapsed="false" customWidth="true" hidden="false" outlineLevel="0" max="11" min="11" style="1" width="14"/>
    <col collapsed="false" customWidth="true" hidden="false" outlineLevel="0" max="14" min="12" style="1" width="13.86"/>
    <col collapsed="false" customWidth="true" hidden="false" outlineLevel="0" max="22" min="15" style="1" width="12.29"/>
    <col collapsed="false" customWidth="false" hidden="false" outlineLevel="0" max="16384" min="23" style="1" width="9.14"/>
  </cols>
  <sheetData>
    <row r="2" customFormat="false" ht="18.75" hidden="false" customHeight="false" outlineLevel="0" collapsed="false">
      <c r="V2" s="162" t="s">
        <v>709</v>
      </c>
    </row>
    <row r="3" customFormat="false" ht="15.75" hidden="false" customHeight="false" outlineLevel="0" collapsed="false">
      <c r="A3" s="286"/>
    </row>
    <row r="4" customFormat="false" ht="20.25" hidden="false" customHeight="false" outlineLevel="0" collapsed="false">
      <c r="A4" s="286"/>
      <c r="B4" s="323" t="s">
        <v>710</v>
      </c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</row>
    <row r="5" customFormat="false" ht="15.75" hidden="false" customHeight="false" outlineLevel="0" collapsed="false">
      <c r="D5" s="286"/>
      <c r="E5" s="286"/>
      <c r="F5" s="286"/>
      <c r="G5" s="286"/>
      <c r="H5" s="286"/>
      <c r="J5" s="286"/>
      <c r="K5" s="286"/>
      <c r="L5" s="286"/>
      <c r="M5" s="286"/>
      <c r="N5" s="286"/>
    </row>
    <row r="6" customFormat="false" ht="38.25" hidden="false" customHeight="true" outlineLevel="0" collapsed="false">
      <c r="B6" s="433" t="s">
        <v>711</v>
      </c>
      <c r="C6" s="434" t="s">
        <v>712</v>
      </c>
      <c r="D6" s="435" t="s">
        <v>713</v>
      </c>
      <c r="E6" s="436" t="s">
        <v>714</v>
      </c>
      <c r="F6" s="436" t="s">
        <v>715</v>
      </c>
      <c r="G6" s="436" t="s">
        <v>716</v>
      </c>
      <c r="H6" s="436" t="s">
        <v>717</v>
      </c>
      <c r="I6" s="436" t="s">
        <v>718</v>
      </c>
      <c r="J6" s="436" t="s">
        <v>719</v>
      </c>
      <c r="K6" s="436" t="s">
        <v>720</v>
      </c>
      <c r="L6" s="436" t="s">
        <v>721</v>
      </c>
      <c r="M6" s="436" t="s">
        <v>722</v>
      </c>
      <c r="N6" s="436" t="s">
        <v>723</v>
      </c>
      <c r="O6" s="437" t="s">
        <v>724</v>
      </c>
      <c r="P6" s="437"/>
      <c r="Q6" s="437"/>
      <c r="R6" s="437"/>
      <c r="S6" s="437"/>
      <c r="T6" s="437"/>
      <c r="U6" s="437"/>
      <c r="V6" s="437"/>
    </row>
    <row r="7" customFormat="false" ht="48.75" hidden="false" customHeight="true" outlineLevel="0" collapsed="false">
      <c r="B7" s="433"/>
      <c r="C7" s="434"/>
      <c r="D7" s="435"/>
      <c r="E7" s="436"/>
      <c r="F7" s="436"/>
      <c r="G7" s="436"/>
      <c r="H7" s="436"/>
      <c r="I7" s="436"/>
      <c r="J7" s="436"/>
      <c r="K7" s="436"/>
      <c r="L7" s="436"/>
      <c r="M7" s="436"/>
      <c r="N7" s="436"/>
      <c r="O7" s="438" t="s">
        <v>725</v>
      </c>
      <c r="P7" s="438" t="s">
        <v>726</v>
      </c>
      <c r="Q7" s="438" t="s">
        <v>727</v>
      </c>
      <c r="R7" s="438" t="s">
        <v>728</v>
      </c>
      <c r="S7" s="438" t="s">
        <v>729</v>
      </c>
      <c r="T7" s="438" t="s">
        <v>730</v>
      </c>
      <c r="U7" s="438" t="s">
        <v>731</v>
      </c>
      <c r="V7" s="439" t="s">
        <v>732</v>
      </c>
    </row>
    <row r="8" customFormat="false" ht="24.75" hidden="false" customHeight="true" outlineLevel="0" collapsed="false">
      <c r="B8" s="440" t="s">
        <v>733</v>
      </c>
      <c r="C8" s="441"/>
      <c r="D8" s="442"/>
      <c r="E8" s="442"/>
      <c r="F8" s="442"/>
      <c r="G8" s="442"/>
      <c r="H8" s="442"/>
      <c r="I8" s="442"/>
      <c r="J8" s="442"/>
      <c r="K8" s="442"/>
      <c r="L8" s="442"/>
      <c r="M8" s="442"/>
      <c r="N8" s="442"/>
      <c r="O8" s="442"/>
      <c r="P8" s="442"/>
      <c r="Q8" s="442"/>
      <c r="R8" s="442"/>
      <c r="S8" s="442"/>
      <c r="T8" s="442"/>
      <c r="U8" s="442"/>
      <c r="V8" s="443"/>
    </row>
    <row r="9" customFormat="false" ht="24.75" hidden="false" customHeight="true" outlineLevel="0" collapsed="false">
      <c r="B9" s="444" t="s">
        <v>734</v>
      </c>
      <c r="C9" s="445"/>
      <c r="D9" s="445"/>
      <c r="E9" s="446"/>
      <c r="F9" s="445"/>
      <c r="G9" s="447"/>
      <c r="H9" s="446"/>
      <c r="I9" s="445"/>
      <c r="J9" s="445"/>
      <c r="K9" s="445"/>
      <c r="L9" s="445"/>
      <c r="M9" s="448"/>
      <c r="N9" s="445"/>
      <c r="O9" s="446"/>
      <c r="P9" s="446"/>
      <c r="Q9" s="445"/>
      <c r="R9" s="446"/>
      <c r="S9" s="445"/>
      <c r="T9" s="449"/>
      <c r="U9" s="445"/>
      <c r="V9" s="450"/>
    </row>
    <row r="10" customFormat="false" ht="24.75" hidden="false" customHeight="true" outlineLevel="0" collapsed="false">
      <c r="B10" s="444" t="s">
        <v>735</v>
      </c>
      <c r="C10" s="445" t="s">
        <v>736</v>
      </c>
      <c r="D10" s="445" t="s">
        <v>737</v>
      </c>
      <c r="E10" s="446" t="n">
        <v>4000000</v>
      </c>
      <c r="F10" s="445" t="s">
        <v>738</v>
      </c>
      <c r="G10" s="445" t="n">
        <v>0</v>
      </c>
      <c r="H10" s="446" t="n">
        <v>2559751</v>
      </c>
      <c r="I10" s="445" t="s">
        <v>706</v>
      </c>
      <c r="J10" s="445" t="s">
        <v>739</v>
      </c>
      <c r="K10" s="445" t="s">
        <v>740</v>
      </c>
      <c r="L10" s="445"/>
      <c r="M10" s="451" t="s">
        <v>741</v>
      </c>
      <c r="N10" s="445" t="s">
        <v>742</v>
      </c>
      <c r="O10" s="445"/>
      <c r="P10" s="445" t="n">
        <v>0</v>
      </c>
      <c r="Q10" s="445" t="n">
        <v>0</v>
      </c>
      <c r="R10" s="445" t="n">
        <v>0</v>
      </c>
      <c r="S10" s="445" t="n">
        <v>0</v>
      </c>
      <c r="T10" s="445" t="n">
        <v>0</v>
      </c>
      <c r="U10" s="445" t="n">
        <v>0</v>
      </c>
      <c r="V10" s="452" t="n">
        <v>0</v>
      </c>
    </row>
    <row r="11" customFormat="false" ht="24.75" hidden="false" customHeight="true" outlineLevel="0" collapsed="false">
      <c r="B11" s="444" t="s">
        <v>743</v>
      </c>
      <c r="C11" s="445" t="s">
        <v>736</v>
      </c>
      <c r="D11" s="445" t="s">
        <v>744</v>
      </c>
      <c r="E11" s="446" t="n">
        <v>85000</v>
      </c>
      <c r="F11" s="445" t="s">
        <v>738</v>
      </c>
      <c r="G11" s="446" t="n">
        <v>0</v>
      </c>
      <c r="H11" s="446" t="n">
        <v>0</v>
      </c>
      <c r="I11" s="445" t="s">
        <v>677</v>
      </c>
      <c r="J11" s="445" t="s">
        <v>745</v>
      </c>
      <c r="K11" s="445" t="s">
        <v>746</v>
      </c>
      <c r="L11" s="445" t="s">
        <v>746</v>
      </c>
      <c r="M11" s="453" t="n">
        <v>0.0355</v>
      </c>
      <c r="N11" s="445" t="s">
        <v>747</v>
      </c>
      <c r="O11" s="446" t="n">
        <v>860447</v>
      </c>
      <c r="P11" s="446" t="n">
        <v>1727996</v>
      </c>
      <c r="Q11" s="446" t="n">
        <v>290750</v>
      </c>
      <c r="R11" s="446" t="n">
        <v>0</v>
      </c>
      <c r="S11" s="446" t="n">
        <v>31117</v>
      </c>
      <c r="T11" s="446" t="n">
        <v>54731</v>
      </c>
      <c r="U11" s="446" t="n">
        <v>60875</v>
      </c>
      <c r="V11" s="450" t="n">
        <v>0</v>
      </c>
    </row>
    <row r="12" customFormat="false" ht="24.75" hidden="false" customHeight="true" outlineLevel="0" collapsed="false">
      <c r="B12" s="454" t="s">
        <v>748</v>
      </c>
      <c r="C12" s="455"/>
      <c r="D12" s="455"/>
      <c r="E12" s="455"/>
      <c r="F12" s="455"/>
      <c r="G12" s="455"/>
      <c r="H12" s="456"/>
      <c r="I12" s="455"/>
      <c r="J12" s="455"/>
      <c r="K12" s="455"/>
      <c r="L12" s="455"/>
      <c r="M12" s="455"/>
      <c r="N12" s="455"/>
      <c r="O12" s="455"/>
      <c r="P12" s="455"/>
      <c r="Q12" s="455"/>
      <c r="R12" s="455"/>
      <c r="S12" s="455"/>
      <c r="T12" s="455"/>
      <c r="U12" s="455"/>
      <c r="V12" s="457"/>
    </row>
    <row r="13" customFormat="false" ht="24.75" hidden="false" customHeight="true" outlineLevel="0" collapsed="false">
      <c r="B13" s="458" t="s">
        <v>749</v>
      </c>
      <c r="C13" s="458"/>
      <c r="D13" s="458"/>
      <c r="E13" s="458"/>
      <c r="F13" s="458"/>
      <c r="G13" s="458"/>
      <c r="H13" s="459" t="n">
        <v>2559751</v>
      </c>
      <c r="I13" s="460"/>
      <c r="J13" s="461"/>
      <c r="K13" s="461"/>
      <c r="L13" s="461"/>
      <c r="M13" s="461"/>
      <c r="N13" s="461"/>
      <c r="O13" s="461"/>
      <c r="P13" s="461"/>
      <c r="Q13" s="461"/>
      <c r="R13" s="461"/>
      <c r="S13" s="461"/>
      <c r="T13" s="461"/>
      <c r="U13" s="461"/>
      <c r="V13" s="462"/>
    </row>
    <row r="14" customFormat="false" ht="24.75" hidden="false" customHeight="true" outlineLevel="0" collapsed="false">
      <c r="B14" s="463" t="s">
        <v>750</v>
      </c>
      <c r="C14" s="464"/>
      <c r="D14" s="465"/>
      <c r="E14" s="465"/>
      <c r="F14" s="465"/>
      <c r="G14" s="465"/>
      <c r="H14" s="465"/>
      <c r="I14" s="465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5"/>
      <c r="U14" s="465"/>
      <c r="V14" s="466"/>
    </row>
    <row r="15" customFormat="false" ht="24.75" hidden="false" customHeight="true" outlineLevel="0" collapsed="false">
      <c r="B15" s="454" t="s">
        <v>748</v>
      </c>
      <c r="C15" s="455"/>
      <c r="D15" s="455"/>
      <c r="E15" s="455"/>
      <c r="F15" s="455"/>
      <c r="G15" s="455"/>
      <c r="H15" s="455"/>
      <c r="I15" s="455"/>
      <c r="J15" s="455"/>
      <c r="K15" s="455"/>
      <c r="L15" s="455"/>
      <c r="M15" s="455"/>
      <c r="N15" s="455"/>
      <c r="O15" s="455"/>
      <c r="P15" s="455"/>
      <c r="Q15" s="455"/>
      <c r="R15" s="455"/>
      <c r="S15" s="455"/>
      <c r="T15" s="455"/>
      <c r="U15" s="455"/>
      <c r="V15" s="457"/>
    </row>
    <row r="16" customFormat="false" ht="24.75" hidden="false" customHeight="true" outlineLevel="0" collapsed="false">
      <c r="B16" s="454" t="s">
        <v>748</v>
      </c>
      <c r="C16" s="455"/>
      <c r="D16" s="455"/>
      <c r="E16" s="455"/>
      <c r="F16" s="455"/>
      <c r="G16" s="455"/>
      <c r="H16" s="455"/>
      <c r="I16" s="455"/>
      <c r="J16" s="455"/>
      <c r="K16" s="455"/>
      <c r="L16" s="455"/>
      <c r="M16" s="455"/>
      <c r="N16" s="455"/>
      <c r="O16" s="455"/>
      <c r="P16" s="455"/>
      <c r="Q16" s="455"/>
      <c r="R16" s="455"/>
      <c r="S16" s="455"/>
      <c r="T16" s="455"/>
      <c r="U16" s="455"/>
      <c r="V16" s="457"/>
    </row>
    <row r="17" customFormat="false" ht="24.75" hidden="false" customHeight="true" outlineLevel="0" collapsed="false">
      <c r="B17" s="454" t="s">
        <v>748</v>
      </c>
      <c r="C17" s="455"/>
      <c r="D17" s="455"/>
      <c r="E17" s="455"/>
      <c r="F17" s="455"/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55"/>
      <c r="R17" s="455"/>
      <c r="S17" s="455"/>
      <c r="T17" s="455"/>
      <c r="U17" s="455"/>
      <c r="V17" s="457"/>
    </row>
    <row r="18" customFormat="false" ht="24.75" hidden="false" customHeight="true" outlineLevel="0" collapsed="false">
      <c r="B18" s="454" t="s">
        <v>748</v>
      </c>
      <c r="C18" s="455"/>
      <c r="D18" s="455"/>
      <c r="E18" s="455"/>
      <c r="F18" s="455"/>
      <c r="G18" s="455"/>
      <c r="H18" s="456"/>
      <c r="I18" s="455"/>
      <c r="J18" s="455"/>
      <c r="K18" s="455"/>
      <c r="L18" s="455"/>
      <c r="M18" s="455"/>
      <c r="N18" s="455"/>
      <c r="O18" s="455"/>
      <c r="P18" s="455"/>
      <c r="Q18" s="455"/>
      <c r="R18" s="455"/>
      <c r="S18" s="455"/>
      <c r="T18" s="455"/>
      <c r="U18" s="455"/>
      <c r="V18" s="457"/>
    </row>
    <row r="19" customFormat="false" ht="24.75" hidden="false" customHeight="true" outlineLevel="0" collapsed="false">
      <c r="B19" s="467" t="s">
        <v>751</v>
      </c>
      <c r="C19" s="467"/>
      <c r="D19" s="467"/>
      <c r="E19" s="467"/>
      <c r="F19" s="467"/>
      <c r="G19" s="467"/>
      <c r="H19" s="468"/>
      <c r="I19" s="469"/>
      <c r="J19" s="470"/>
      <c r="K19" s="470"/>
      <c r="L19" s="470"/>
      <c r="M19" s="470"/>
      <c r="N19" s="470"/>
      <c r="O19" s="470"/>
      <c r="P19" s="470"/>
      <c r="Q19" s="470"/>
      <c r="R19" s="470"/>
      <c r="S19" s="470"/>
      <c r="T19" s="470"/>
      <c r="U19" s="470"/>
      <c r="V19" s="470"/>
    </row>
    <row r="20" customFormat="false" ht="24.75" hidden="false" customHeight="true" outlineLevel="0" collapsed="false">
      <c r="B20" s="471" t="s">
        <v>752</v>
      </c>
      <c r="C20" s="471"/>
      <c r="D20" s="471"/>
      <c r="E20" s="471"/>
      <c r="F20" s="471"/>
      <c r="G20" s="471"/>
      <c r="H20" s="472" t="n">
        <v>2559751</v>
      </c>
      <c r="I20" s="473"/>
    </row>
    <row r="21" customFormat="false" ht="24.75" hidden="false" customHeight="true" outlineLevel="0" collapsed="false">
      <c r="B21" s="474" t="s">
        <v>753</v>
      </c>
      <c r="C21" s="474"/>
      <c r="D21" s="474"/>
      <c r="E21" s="474"/>
      <c r="F21" s="474"/>
      <c r="G21" s="474"/>
      <c r="H21" s="475" t="n">
        <v>2559751</v>
      </c>
      <c r="I21" s="473"/>
    </row>
    <row r="22" customFormat="false" ht="24.75" hidden="false" customHeight="true" outlineLevel="0" collapsed="false">
      <c r="B22" s="476" t="s">
        <v>754</v>
      </c>
      <c r="C22" s="476"/>
      <c r="D22" s="476"/>
      <c r="E22" s="476"/>
      <c r="F22" s="476"/>
      <c r="G22" s="476"/>
      <c r="H22" s="477" t="n">
        <v>0</v>
      </c>
    </row>
    <row r="24" customFormat="false" ht="15.75" hidden="false" customHeight="false" outlineLevel="0" collapsed="false">
      <c r="B24" s="1" t="s">
        <v>107</v>
      </c>
      <c r="C24" s="286"/>
      <c r="D24" s="286"/>
      <c r="E24" s="286"/>
      <c r="F24" s="286"/>
    </row>
    <row r="25" customFormat="false" ht="15.75" hidden="false" customHeight="false" outlineLevel="0" collapsed="false">
      <c r="B25" s="286"/>
      <c r="C25" s="286"/>
      <c r="D25" s="160" t="s">
        <v>628</v>
      </c>
      <c r="E25" s="160"/>
      <c r="F25" s="286"/>
      <c r="G25" s="286"/>
    </row>
    <row r="27" customFormat="false" ht="15.75" hidden="false" customHeight="false" outlineLevel="0" collapsed="false">
      <c r="B27" s="478"/>
      <c r="C27" s="478"/>
      <c r="E27" s="413"/>
      <c r="F27" s="413"/>
      <c r="G27" s="479"/>
      <c r="T27" s="160"/>
    </row>
    <row r="28" customFormat="false" ht="15.75" hidden="false" customHeight="false" outlineLevel="0" collapsed="false">
      <c r="D28" s="413"/>
    </row>
  </sheetData>
  <mergeCells count="21">
    <mergeCell ref="B4:V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V6"/>
    <mergeCell ref="B13:G13"/>
    <mergeCell ref="B19:G19"/>
    <mergeCell ref="B20:G20"/>
    <mergeCell ref="B21:G21"/>
    <mergeCell ref="B22:G22"/>
    <mergeCell ref="B27:C27"/>
  </mergeCells>
  <printOptions headings="false" gridLines="false" gridLinesSet="true" horizontalCentered="false" verticalCentered="false"/>
  <pageMargins left="0.0395833333333333" right="0.0395833333333333" top="0.747916666666667" bottom="0.747916666666667" header="0.511811023622047" footer="0.511811023622047"/>
  <pageSetup paperSize="1" scale="39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false"/>
  </sheetPr>
  <dimension ref="B1:P44"/>
  <sheetViews>
    <sheetView showFormulas="false" showGridLines="false" showRowColHeaders="true" showZeros="true" rightToLeft="false" tabSelected="false" showOutlineSymbols="true" defaultGridColor="true" view="normal" topLeftCell="A25" colorId="64" zoomScale="55" zoomScaleNormal="55" zoomScalePageLayoutView="100" workbookViewId="0">
      <selection pane="topLeft" activeCell="G38" activeCellId="0" sqref="G38"/>
    </sheetView>
  </sheetViews>
  <sheetFormatPr defaultColWidth="9.1484375" defaultRowHeight="15.75" zeroHeight="false" outlineLevelRow="0" outlineLevelCol="0"/>
  <cols>
    <col collapsed="false" customWidth="true" hidden="false" outlineLevel="0" max="1" min="1" style="160" width="16.43"/>
    <col collapsed="false" customWidth="true" hidden="false" outlineLevel="0" max="2" min="2" style="160" width="21.71"/>
    <col collapsed="false" customWidth="true" hidden="false" outlineLevel="0" max="3" min="3" style="480" width="28.71"/>
    <col collapsed="false" customWidth="true" hidden="false" outlineLevel="0" max="4" min="4" style="160" width="60.57"/>
    <col collapsed="false" customWidth="true" hidden="false" outlineLevel="0" max="7" min="5" style="160" width="50.71"/>
    <col collapsed="false" customWidth="false" hidden="false" outlineLevel="0" max="16384" min="8" style="160" width="9.14"/>
  </cols>
  <sheetData>
    <row r="1" customFormat="false" ht="20.25" hidden="false" customHeight="false" outlineLevel="0" collapsed="false">
      <c r="B1" s="481"/>
      <c r="C1" s="482"/>
      <c r="D1" s="481"/>
      <c r="E1" s="481"/>
      <c r="F1" s="481"/>
      <c r="G1" s="481"/>
    </row>
    <row r="2" customFormat="false" ht="20.25" hidden="false" customHeight="false" outlineLevel="0" collapsed="false">
      <c r="B2" s="483"/>
      <c r="C2" s="484"/>
      <c r="D2" s="485"/>
      <c r="E2" s="485"/>
      <c r="F2" s="485"/>
      <c r="G2" s="485"/>
    </row>
    <row r="3" customFormat="false" ht="20.25" hidden="false" customHeight="false" outlineLevel="0" collapsed="false">
      <c r="B3" s="483"/>
      <c r="C3" s="484"/>
      <c r="D3" s="485"/>
      <c r="E3" s="485"/>
      <c r="F3" s="485"/>
      <c r="G3" s="486" t="s">
        <v>755</v>
      </c>
    </row>
    <row r="4" customFormat="false" ht="20.25" hidden="false" customHeight="false" outlineLevel="0" collapsed="false">
      <c r="B4" s="483"/>
      <c r="C4" s="484"/>
      <c r="D4" s="485"/>
      <c r="E4" s="485"/>
      <c r="F4" s="485"/>
      <c r="G4" s="485"/>
    </row>
    <row r="5" customFormat="false" ht="20.25" hidden="false" customHeight="false" outlineLevel="0" collapsed="false">
      <c r="B5" s="483"/>
      <c r="C5" s="484"/>
      <c r="D5" s="485"/>
      <c r="E5" s="485"/>
      <c r="F5" s="485"/>
      <c r="G5" s="485"/>
    </row>
    <row r="6" customFormat="false" ht="20.25" hidden="false" customHeight="false" outlineLevel="0" collapsed="false">
      <c r="B6" s="481"/>
      <c r="C6" s="482"/>
      <c r="D6" s="481"/>
      <c r="E6" s="481"/>
      <c r="F6" s="481"/>
      <c r="G6" s="481"/>
    </row>
    <row r="7" customFormat="false" ht="30" hidden="false" customHeight="false" outlineLevel="0" collapsed="false">
      <c r="B7" s="487" t="s">
        <v>756</v>
      </c>
      <c r="C7" s="487"/>
      <c r="D7" s="487"/>
      <c r="E7" s="487"/>
      <c r="F7" s="487"/>
      <c r="G7" s="487"/>
      <c r="H7" s="164"/>
      <c r="I7" s="164"/>
      <c r="J7" s="164"/>
      <c r="K7" s="164"/>
    </row>
    <row r="8" customFormat="false" ht="20.25" hidden="false" customHeight="false" outlineLevel="0" collapsed="false">
      <c r="B8" s="481"/>
      <c r="C8" s="482"/>
      <c r="D8" s="481"/>
      <c r="E8" s="481"/>
      <c r="F8" s="481"/>
      <c r="G8" s="481"/>
    </row>
    <row r="9" customFormat="false" ht="20.25" hidden="false" customHeight="false" outlineLevel="0" collapsed="false">
      <c r="B9" s="481"/>
      <c r="C9" s="482"/>
      <c r="D9" s="481"/>
      <c r="E9" s="481"/>
      <c r="F9" s="481"/>
      <c r="G9" s="481"/>
    </row>
    <row r="10" customFormat="false" ht="20.25" hidden="false" customHeight="false" outlineLevel="0" collapsed="false">
      <c r="B10" s="483"/>
      <c r="C10" s="484"/>
      <c r="D10" s="483"/>
      <c r="E10" s="483"/>
      <c r="F10" s="483"/>
      <c r="G10" s="483"/>
      <c r="H10" s="164"/>
      <c r="I10" s="164"/>
      <c r="J10" s="164"/>
      <c r="K10" s="164"/>
    </row>
    <row r="11" customFormat="false" ht="20.25" hidden="false" customHeight="false" outlineLevel="0" collapsed="false">
      <c r="B11" s="481"/>
      <c r="C11" s="482"/>
      <c r="D11" s="481"/>
      <c r="E11" s="481"/>
      <c r="F11" s="481"/>
      <c r="G11" s="481"/>
    </row>
    <row r="12" s="177" customFormat="true" ht="64.5" hidden="false" customHeight="true" outlineLevel="0" collapsed="false">
      <c r="B12" s="488" t="s">
        <v>757</v>
      </c>
      <c r="C12" s="489" t="s">
        <v>6</v>
      </c>
      <c r="D12" s="490" t="s">
        <v>758</v>
      </c>
      <c r="E12" s="490" t="s">
        <v>759</v>
      </c>
      <c r="F12" s="490" t="s">
        <v>760</v>
      </c>
      <c r="G12" s="491" t="s">
        <v>761</v>
      </c>
      <c r="H12" s="204"/>
      <c r="I12" s="204"/>
      <c r="J12" s="492"/>
      <c r="K12" s="492"/>
      <c r="L12" s="492"/>
      <c r="M12" s="492"/>
      <c r="N12" s="492"/>
      <c r="O12" s="492"/>
      <c r="P12" s="492"/>
    </row>
    <row r="13" s="177" customFormat="true" ht="19.5" hidden="false" customHeight="true" outlineLevel="0" collapsed="false">
      <c r="B13" s="493" t="n">
        <v>1</v>
      </c>
      <c r="C13" s="494" t="n">
        <v>2</v>
      </c>
      <c r="D13" s="495" t="n">
        <v>3</v>
      </c>
      <c r="E13" s="495" t="n">
        <v>4</v>
      </c>
      <c r="F13" s="495" t="n">
        <v>5</v>
      </c>
      <c r="G13" s="496" t="n">
        <v>6</v>
      </c>
      <c r="H13" s="204"/>
      <c r="I13" s="204"/>
      <c r="J13" s="492"/>
      <c r="K13" s="492"/>
      <c r="L13" s="492"/>
      <c r="M13" s="492"/>
      <c r="N13" s="492"/>
      <c r="O13" s="492"/>
      <c r="P13" s="492"/>
    </row>
    <row r="14" s="177" customFormat="true" ht="34.5" hidden="false" customHeight="true" outlineLevel="0" collapsed="false">
      <c r="B14" s="497" t="s">
        <v>762</v>
      </c>
      <c r="C14" s="498" t="s">
        <v>763</v>
      </c>
      <c r="D14" s="499" t="s">
        <v>764</v>
      </c>
      <c r="E14" s="499" t="s">
        <v>765</v>
      </c>
      <c r="F14" s="500" t="n">
        <v>230062</v>
      </c>
      <c r="G14" s="501" t="n">
        <v>230062</v>
      </c>
    </row>
    <row r="15" s="177" customFormat="true" ht="34.5" hidden="false" customHeight="true" outlineLevel="0" collapsed="false">
      <c r="B15" s="497"/>
      <c r="C15" s="498" t="s">
        <v>763</v>
      </c>
      <c r="D15" s="499" t="s">
        <v>764</v>
      </c>
      <c r="E15" s="499" t="s">
        <v>766</v>
      </c>
      <c r="F15" s="500" t="n">
        <v>38508</v>
      </c>
      <c r="G15" s="501" t="n">
        <v>38508</v>
      </c>
    </row>
    <row r="16" s="177" customFormat="true" ht="34.5" hidden="false" customHeight="true" outlineLevel="0" collapsed="false">
      <c r="B16" s="497"/>
      <c r="C16" s="498" t="s">
        <v>763</v>
      </c>
      <c r="D16" s="499" t="s">
        <v>764</v>
      </c>
      <c r="E16" s="499" t="s">
        <v>767</v>
      </c>
      <c r="F16" s="500" t="n">
        <v>32726122</v>
      </c>
      <c r="G16" s="501" t="n">
        <v>32726122</v>
      </c>
    </row>
    <row r="17" s="177" customFormat="true" ht="34.5" hidden="false" customHeight="true" outlineLevel="0" collapsed="false">
      <c r="B17" s="497"/>
      <c r="C17" s="498" t="s">
        <v>763</v>
      </c>
      <c r="D17" s="499" t="s">
        <v>764</v>
      </c>
      <c r="E17" s="499" t="s">
        <v>768</v>
      </c>
      <c r="F17" s="500" t="n">
        <v>11202</v>
      </c>
      <c r="G17" s="501" t="n">
        <v>11202</v>
      </c>
    </row>
    <row r="18" s="177" customFormat="true" ht="34.5" hidden="false" customHeight="true" outlineLevel="0" collapsed="false">
      <c r="B18" s="497"/>
      <c r="C18" s="498" t="s">
        <v>763</v>
      </c>
      <c r="D18" s="499" t="s">
        <v>764</v>
      </c>
      <c r="E18" s="499" t="s">
        <v>769</v>
      </c>
      <c r="F18" s="500" t="n">
        <v>716859</v>
      </c>
      <c r="G18" s="501" t="n">
        <v>716859</v>
      </c>
    </row>
    <row r="19" s="177" customFormat="true" ht="34.5" hidden="false" customHeight="true" outlineLevel="0" collapsed="false">
      <c r="B19" s="497"/>
      <c r="C19" s="498" t="s">
        <v>763</v>
      </c>
      <c r="D19" s="499" t="s">
        <v>770</v>
      </c>
      <c r="E19" s="499" t="s">
        <v>770</v>
      </c>
      <c r="F19" s="500" t="n">
        <v>4000</v>
      </c>
      <c r="G19" s="501" t="n">
        <v>4000</v>
      </c>
    </row>
    <row r="20" s="177" customFormat="true" ht="34.5" hidden="false" customHeight="true" outlineLevel="0" collapsed="false">
      <c r="B20" s="497"/>
      <c r="C20" s="502" t="s">
        <v>771</v>
      </c>
      <c r="D20" s="503"/>
      <c r="E20" s="503"/>
      <c r="F20" s="504" t="n">
        <v>33726753</v>
      </c>
      <c r="G20" s="505" t="n">
        <v>33726753</v>
      </c>
    </row>
    <row r="21" s="177" customFormat="true" ht="34.5" hidden="false" customHeight="true" outlineLevel="0" collapsed="false">
      <c r="B21" s="506" t="s">
        <v>772</v>
      </c>
      <c r="C21" s="507" t="s">
        <v>763</v>
      </c>
      <c r="D21" s="508" t="s">
        <v>764</v>
      </c>
      <c r="E21" s="508" t="s">
        <v>765</v>
      </c>
      <c r="F21" s="509" t="n">
        <v>795796</v>
      </c>
      <c r="G21" s="510" t="n">
        <v>795796</v>
      </c>
    </row>
    <row r="22" s="177" customFormat="true" ht="34.5" hidden="false" customHeight="true" outlineLevel="0" collapsed="false">
      <c r="B22" s="506"/>
      <c r="C22" s="511" t="s">
        <v>763</v>
      </c>
      <c r="D22" s="512" t="s">
        <v>764</v>
      </c>
      <c r="E22" s="512" t="s">
        <v>766</v>
      </c>
      <c r="F22" s="513" t="n">
        <v>33722</v>
      </c>
      <c r="G22" s="514" t="n">
        <v>33722</v>
      </c>
    </row>
    <row r="23" s="177" customFormat="true" ht="34.5" hidden="false" customHeight="true" outlineLevel="0" collapsed="false">
      <c r="B23" s="506"/>
      <c r="C23" s="511" t="s">
        <v>763</v>
      </c>
      <c r="D23" s="512" t="s">
        <v>764</v>
      </c>
      <c r="E23" s="512" t="s">
        <v>767</v>
      </c>
      <c r="F23" s="513" t="n">
        <v>13155615</v>
      </c>
      <c r="G23" s="514" t="n">
        <v>13155615</v>
      </c>
    </row>
    <row r="24" s="177" customFormat="true" ht="34.5" hidden="false" customHeight="true" outlineLevel="0" collapsed="false">
      <c r="B24" s="506"/>
      <c r="C24" s="511" t="s">
        <v>763</v>
      </c>
      <c r="D24" s="512" t="s">
        <v>764</v>
      </c>
      <c r="E24" s="512" t="s">
        <v>773</v>
      </c>
      <c r="F24" s="513" t="n">
        <v>11202</v>
      </c>
      <c r="G24" s="514" t="n">
        <v>11202</v>
      </c>
    </row>
    <row r="25" s="177" customFormat="true" ht="34.5" hidden="false" customHeight="true" outlineLevel="0" collapsed="false">
      <c r="B25" s="506"/>
      <c r="C25" s="498" t="s">
        <v>763</v>
      </c>
      <c r="D25" s="499" t="s">
        <v>764</v>
      </c>
      <c r="E25" s="499" t="s">
        <v>769</v>
      </c>
      <c r="F25" s="500" t="n">
        <v>716837</v>
      </c>
      <c r="G25" s="501" t="n">
        <v>716837</v>
      </c>
    </row>
    <row r="26" s="177" customFormat="true" ht="34.5" hidden="false" customHeight="true" outlineLevel="0" collapsed="false">
      <c r="B26" s="506"/>
      <c r="C26" s="498" t="s">
        <v>763</v>
      </c>
      <c r="D26" s="499" t="s">
        <v>770</v>
      </c>
      <c r="E26" s="499" t="s">
        <v>770</v>
      </c>
      <c r="F26" s="500" t="n">
        <v>5668</v>
      </c>
      <c r="G26" s="501" t="n">
        <v>5668</v>
      </c>
    </row>
    <row r="27" s="177" customFormat="true" ht="34.5" hidden="false" customHeight="true" outlineLevel="0" collapsed="false">
      <c r="B27" s="506"/>
      <c r="C27" s="502" t="s">
        <v>771</v>
      </c>
      <c r="D27" s="515"/>
      <c r="E27" s="515"/>
      <c r="F27" s="516" t="n">
        <v>14718840</v>
      </c>
      <c r="G27" s="517" t="n">
        <v>14718840</v>
      </c>
    </row>
    <row r="28" s="177" customFormat="true" ht="34.5" hidden="false" customHeight="true" outlineLevel="0" collapsed="false">
      <c r="B28" s="518"/>
      <c r="C28" s="519" t="s">
        <v>763</v>
      </c>
      <c r="D28" s="508" t="s">
        <v>764</v>
      </c>
      <c r="E28" s="508" t="s">
        <v>765</v>
      </c>
      <c r="F28" s="520" t="n">
        <v>557877</v>
      </c>
      <c r="G28" s="520" t="n">
        <v>557877</v>
      </c>
    </row>
    <row r="29" s="177" customFormat="true" ht="34.5" hidden="false" customHeight="true" outlineLevel="0" collapsed="false">
      <c r="B29" s="518"/>
      <c r="C29" s="519" t="s">
        <v>763</v>
      </c>
      <c r="D29" s="508" t="s">
        <v>764</v>
      </c>
      <c r="E29" s="512" t="s">
        <v>766</v>
      </c>
      <c r="F29" s="520" t="n">
        <v>43029</v>
      </c>
      <c r="G29" s="520" t="n">
        <v>43029</v>
      </c>
    </row>
    <row r="30" s="177" customFormat="true" ht="34.5" hidden="false" customHeight="true" outlineLevel="0" collapsed="false">
      <c r="B30" s="518" t="s">
        <v>774</v>
      </c>
      <c r="C30" s="519" t="s">
        <v>763</v>
      </c>
      <c r="D30" s="508" t="s">
        <v>764</v>
      </c>
      <c r="E30" s="521" t="s">
        <v>775</v>
      </c>
      <c r="F30" s="520" t="n">
        <v>58135</v>
      </c>
      <c r="G30" s="520" t="n">
        <v>58135</v>
      </c>
    </row>
    <row r="31" s="177" customFormat="true" ht="34.5" hidden="false" customHeight="true" outlineLevel="0" collapsed="false">
      <c r="B31" s="522"/>
      <c r="C31" s="523" t="s">
        <v>763</v>
      </c>
      <c r="D31" s="508" t="s">
        <v>764</v>
      </c>
      <c r="E31" s="512" t="s">
        <v>773</v>
      </c>
      <c r="F31" s="513" t="n">
        <v>11202</v>
      </c>
      <c r="G31" s="513" t="n">
        <v>11202</v>
      </c>
    </row>
    <row r="32" s="177" customFormat="true" ht="34.5" hidden="false" customHeight="true" outlineLevel="0" collapsed="false">
      <c r="B32" s="522"/>
      <c r="C32" s="523" t="s">
        <v>763</v>
      </c>
      <c r="D32" s="508" t="s">
        <v>764</v>
      </c>
      <c r="E32" s="499" t="s">
        <v>769</v>
      </c>
      <c r="F32" s="513" t="n">
        <v>1824</v>
      </c>
      <c r="G32" s="513" t="n">
        <v>1824</v>
      </c>
    </row>
    <row r="33" s="177" customFormat="true" ht="34.5" hidden="false" customHeight="true" outlineLevel="0" collapsed="false">
      <c r="B33" s="522"/>
      <c r="C33" s="523" t="s">
        <v>763</v>
      </c>
      <c r="D33" s="499" t="s">
        <v>770</v>
      </c>
      <c r="E33" s="499" t="s">
        <v>770</v>
      </c>
      <c r="F33" s="500" t="n">
        <v>8130</v>
      </c>
      <c r="G33" s="500" t="n">
        <v>8130</v>
      </c>
    </row>
    <row r="34" s="177" customFormat="true" ht="34.5" hidden="false" customHeight="true" outlineLevel="0" collapsed="false">
      <c r="B34" s="522"/>
      <c r="C34" s="502" t="s">
        <v>771</v>
      </c>
      <c r="D34" s="503"/>
      <c r="E34" s="503"/>
      <c r="F34" s="504" t="n">
        <v>680197</v>
      </c>
      <c r="G34" s="504" t="n">
        <v>680197</v>
      </c>
    </row>
    <row r="35" s="177" customFormat="true" ht="34.5" hidden="false" customHeight="true" outlineLevel="0" collapsed="false">
      <c r="B35" s="518"/>
      <c r="C35" s="519" t="s">
        <v>763</v>
      </c>
      <c r="D35" s="508" t="s">
        <v>764</v>
      </c>
      <c r="E35" s="508" t="s">
        <v>765</v>
      </c>
      <c r="F35" s="516" t="n">
        <v>150893</v>
      </c>
      <c r="G35" s="516" t="n">
        <v>150893</v>
      </c>
    </row>
    <row r="36" s="177" customFormat="true" ht="34.5" hidden="false" customHeight="true" outlineLevel="0" collapsed="false">
      <c r="B36" s="518"/>
      <c r="C36" s="519" t="s">
        <v>763</v>
      </c>
      <c r="D36" s="508" t="s">
        <v>764</v>
      </c>
      <c r="E36" s="512" t="s">
        <v>766</v>
      </c>
      <c r="F36" s="520" t="n">
        <v>38244</v>
      </c>
      <c r="G36" s="520" t="n">
        <v>38244</v>
      </c>
    </row>
    <row r="37" s="177" customFormat="true" ht="34.5" hidden="false" customHeight="true" outlineLevel="0" collapsed="false">
      <c r="B37" s="518" t="s">
        <v>776</v>
      </c>
      <c r="C37" s="519" t="s">
        <v>763</v>
      </c>
      <c r="D37" s="508" t="s">
        <v>764</v>
      </c>
      <c r="E37" s="521" t="s">
        <v>775</v>
      </c>
      <c r="F37" s="520" t="n">
        <v>0</v>
      </c>
      <c r="G37" s="520" t="n">
        <v>0</v>
      </c>
    </row>
    <row r="38" s="177" customFormat="true" ht="34.5" hidden="false" customHeight="true" outlineLevel="0" collapsed="false">
      <c r="B38" s="522"/>
      <c r="C38" s="523" t="s">
        <v>763</v>
      </c>
      <c r="D38" s="508" t="s">
        <v>764</v>
      </c>
      <c r="E38" s="512" t="s">
        <v>773</v>
      </c>
      <c r="F38" s="513" t="n">
        <v>11202</v>
      </c>
      <c r="G38" s="513" t="n">
        <v>11202</v>
      </c>
    </row>
    <row r="39" s="177" customFormat="true" ht="34.5" hidden="false" customHeight="true" outlineLevel="0" collapsed="false">
      <c r="B39" s="522"/>
      <c r="C39" s="523" t="s">
        <v>763</v>
      </c>
      <c r="D39" s="508" t="s">
        <v>764</v>
      </c>
      <c r="E39" s="499" t="s">
        <v>769</v>
      </c>
      <c r="F39" s="513" t="n">
        <v>1781</v>
      </c>
      <c r="G39" s="513" t="n">
        <v>1781</v>
      </c>
    </row>
    <row r="40" s="177" customFormat="true" ht="34.5" hidden="false" customHeight="true" outlineLevel="0" collapsed="false">
      <c r="B40" s="522"/>
      <c r="C40" s="523" t="s">
        <v>763</v>
      </c>
      <c r="D40" s="508" t="s">
        <v>764</v>
      </c>
      <c r="E40" s="499" t="s">
        <v>777</v>
      </c>
      <c r="F40" s="513" t="n">
        <v>2038078</v>
      </c>
      <c r="G40" s="513" t="n">
        <v>2038078</v>
      </c>
    </row>
    <row r="41" s="177" customFormat="true" ht="19.7" hidden="false" customHeight="false" outlineLevel="0" collapsed="false">
      <c r="B41" s="522"/>
      <c r="C41" s="523" t="s">
        <v>763</v>
      </c>
      <c r="D41" s="499" t="s">
        <v>770</v>
      </c>
      <c r="E41" s="499" t="s">
        <v>770</v>
      </c>
      <c r="F41" s="500" t="n">
        <v>5163</v>
      </c>
      <c r="G41" s="500" t="n">
        <v>5163</v>
      </c>
    </row>
    <row r="42" customFormat="false" ht="19.5" hidden="false" customHeight="true" outlineLevel="0" collapsed="false">
      <c r="B42" s="522"/>
      <c r="C42" s="502" t="s">
        <v>771</v>
      </c>
      <c r="D42" s="521"/>
      <c r="E42" s="521"/>
      <c r="F42" s="520" t="n">
        <v>2245361</v>
      </c>
      <c r="G42" s="520" t="n">
        <v>2245361</v>
      </c>
      <c r="H42" s="1"/>
      <c r="I42" s="1"/>
      <c r="J42" s="1"/>
    </row>
    <row r="43" customFormat="false" ht="20.25" hidden="false" customHeight="false" outlineLevel="0" collapsed="false">
      <c r="B43" s="481"/>
      <c r="C43" s="482"/>
      <c r="D43" s="481"/>
      <c r="E43" s="216"/>
      <c r="F43" s="481"/>
      <c r="G43" s="481"/>
    </row>
    <row r="44" customFormat="false" ht="20.25" hidden="false" customHeight="false" outlineLevel="0" collapsed="false">
      <c r="B44" s="481"/>
      <c r="C44" s="482"/>
      <c r="D44" s="481"/>
      <c r="E44" s="481"/>
      <c r="F44" s="481"/>
      <c r="G44" s="481"/>
    </row>
  </sheetData>
  <mergeCells count="6">
    <mergeCell ref="B7:G7"/>
    <mergeCell ref="J12:P13"/>
    <mergeCell ref="B14:B20"/>
    <mergeCell ref="B21:B27"/>
    <mergeCell ref="B31:B34"/>
    <mergeCell ref="B38:B42"/>
  </mergeCells>
  <printOptions headings="false" gridLines="false" gridLinesSet="true" horizontalCentered="true" verticalCentered="false"/>
  <pageMargins left="0.236111111111111" right="0.236111111111111" top="0.747916666666667" bottom="0.747916666666667" header="0.511811023622047" footer="0.511811023622047"/>
  <pageSetup paperSize="1" scale="4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false"/>
  </sheetPr>
  <dimension ref="A1:P39"/>
  <sheetViews>
    <sheetView showFormulas="false" showGridLines="false" showRowColHeaders="true" showZeros="true" rightToLeft="false" tabSelected="false" showOutlineSymbols="true" defaultGridColor="true" view="normal" topLeftCell="B10" colorId="64" zoomScale="100" zoomScaleNormal="100" zoomScalePageLayoutView="100" workbookViewId="0">
      <selection pane="topLeft" activeCell="D45" activeCellId="0" sqref="D45"/>
    </sheetView>
  </sheetViews>
  <sheetFormatPr defaultColWidth="9.1484375" defaultRowHeight="15.75" zeroHeight="false" outlineLevelRow="0" outlineLevelCol="0"/>
  <cols>
    <col collapsed="false" customWidth="true" hidden="false" outlineLevel="0" max="1" min="1" style="524" width="1.14"/>
    <col collapsed="false" customWidth="true" hidden="false" outlineLevel="0" max="2" min="2" style="524" width="5.57"/>
    <col collapsed="false" customWidth="true" hidden="false" outlineLevel="0" max="3" min="3" style="524" width="28.71"/>
    <col collapsed="false" customWidth="true" hidden="false" outlineLevel="0" max="7" min="4" style="524" width="14.71"/>
    <col collapsed="false" customWidth="true" hidden="false" outlineLevel="0" max="8" min="8" style="524" width="24.14"/>
    <col collapsed="false" customWidth="true" hidden="false" outlineLevel="0" max="16" min="9" style="524" width="13.71"/>
    <col collapsed="false" customWidth="false" hidden="false" outlineLevel="0" max="16384" min="17" style="524" width="9.14"/>
  </cols>
  <sheetData>
    <row r="1" customFormat="false" ht="15.75" hidden="false" customHeight="false" outlineLevel="0" collapsed="false">
      <c r="P1" s="525" t="s">
        <v>778</v>
      </c>
    </row>
    <row r="3" customFormat="false" ht="22.5" hidden="false" customHeight="false" outlineLevel="0" collapsed="false">
      <c r="B3" s="526" t="s">
        <v>779</v>
      </c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526"/>
    </row>
    <row r="5" customFormat="false" ht="15.75" hidden="false" customHeight="false" outlineLevel="0" collapsed="false">
      <c r="P5" s="527" t="s">
        <v>494</v>
      </c>
    </row>
    <row r="6" customFormat="false" ht="28.5" hidden="false" customHeight="true" outlineLevel="0" collapsed="false">
      <c r="B6" s="528" t="s">
        <v>780</v>
      </c>
      <c r="C6" s="528" t="s">
        <v>781</v>
      </c>
      <c r="D6" s="528" t="s">
        <v>782</v>
      </c>
      <c r="E6" s="528" t="s">
        <v>783</v>
      </c>
      <c r="F6" s="528" t="s">
        <v>784</v>
      </c>
      <c r="G6" s="528" t="s">
        <v>785</v>
      </c>
      <c r="H6" s="528" t="s">
        <v>786</v>
      </c>
      <c r="I6" s="529" t="s">
        <v>787</v>
      </c>
      <c r="J6" s="529"/>
      <c r="K6" s="529"/>
      <c r="L6" s="529"/>
      <c r="M6" s="529"/>
      <c r="N6" s="529"/>
      <c r="O6" s="529"/>
      <c r="P6" s="529"/>
    </row>
    <row r="7" customFormat="false" ht="36" hidden="false" customHeight="true" outlineLevel="0" collapsed="false">
      <c r="B7" s="528"/>
      <c r="C7" s="528"/>
      <c r="D7" s="528"/>
      <c r="E7" s="528"/>
      <c r="F7" s="528"/>
      <c r="G7" s="528"/>
      <c r="H7" s="528"/>
      <c r="I7" s="528" t="s">
        <v>788</v>
      </c>
      <c r="J7" s="528" t="s">
        <v>789</v>
      </c>
      <c r="K7" s="528" t="s">
        <v>790</v>
      </c>
      <c r="L7" s="528" t="s">
        <v>791</v>
      </c>
      <c r="M7" s="528" t="s">
        <v>792</v>
      </c>
      <c r="N7" s="528" t="s">
        <v>793</v>
      </c>
      <c r="O7" s="528" t="s">
        <v>794</v>
      </c>
      <c r="P7" s="528" t="s">
        <v>795</v>
      </c>
    </row>
    <row r="8" customFormat="false" ht="15.75" hidden="false" customHeight="false" outlineLevel="0" collapsed="false">
      <c r="A8" s="530"/>
      <c r="B8" s="531" t="s">
        <v>500</v>
      </c>
      <c r="C8" s="532"/>
      <c r="D8" s="533"/>
      <c r="E8" s="533"/>
      <c r="F8" s="534"/>
      <c r="G8" s="535"/>
      <c r="H8" s="536" t="s">
        <v>796</v>
      </c>
      <c r="I8" s="534"/>
      <c r="J8" s="534"/>
      <c r="K8" s="534"/>
      <c r="L8" s="534"/>
      <c r="M8" s="534"/>
      <c r="N8" s="534"/>
      <c r="O8" s="534"/>
      <c r="P8" s="535"/>
    </row>
    <row r="9" customFormat="false" ht="15.75" hidden="false" customHeight="false" outlineLevel="0" collapsed="false">
      <c r="A9" s="530"/>
      <c r="B9" s="531"/>
      <c r="C9" s="532"/>
      <c r="D9" s="533"/>
      <c r="E9" s="533"/>
      <c r="F9" s="534"/>
      <c r="G9" s="535"/>
      <c r="H9" s="536" t="s">
        <v>797</v>
      </c>
      <c r="I9" s="534"/>
      <c r="J9" s="534"/>
      <c r="K9" s="534"/>
      <c r="L9" s="534"/>
      <c r="M9" s="534"/>
      <c r="N9" s="534"/>
      <c r="O9" s="534"/>
      <c r="P9" s="535"/>
    </row>
    <row r="10" customFormat="false" ht="15.75" hidden="false" customHeight="false" outlineLevel="0" collapsed="false">
      <c r="A10" s="530"/>
      <c r="B10" s="531"/>
      <c r="C10" s="532"/>
      <c r="D10" s="533"/>
      <c r="E10" s="533"/>
      <c r="F10" s="534"/>
      <c r="G10" s="535"/>
      <c r="H10" s="536" t="s">
        <v>644</v>
      </c>
      <c r="I10" s="534"/>
      <c r="J10" s="534"/>
      <c r="K10" s="534"/>
      <c r="L10" s="534"/>
      <c r="M10" s="534"/>
      <c r="N10" s="534"/>
      <c r="O10" s="534"/>
      <c r="P10" s="535"/>
    </row>
    <row r="11" customFormat="false" ht="15.75" hidden="false" customHeight="false" outlineLevel="0" collapsed="false">
      <c r="A11" s="530"/>
      <c r="B11" s="531"/>
      <c r="C11" s="532"/>
      <c r="D11" s="533"/>
      <c r="E11" s="533"/>
      <c r="F11" s="534"/>
      <c r="G11" s="535"/>
      <c r="H11" s="536" t="s">
        <v>798</v>
      </c>
      <c r="I11" s="534"/>
      <c r="J11" s="534"/>
      <c r="K11" s="534"/>
      <c r="L11" s="534"/>
      <c r="M11" s="534"/>
      <c r="N11" s="534"/>
      <c r="O11" s="534"/>
      <c r="P11" s="535"/>
    </row>
    <row r="12" customFormat="false" ht="15.75" hidden="false" customHeight="false" outlineLevel="0" collapsed="false">
      <c r="A12" s="530"/>
      <c r="B12" s="531"/>
      <c r="C12" s="532"/>
      <c r="D12" s="533"/>
      <c r="E12" s="533"/>
      <c r="F12" s="534"/>
      <c r="G12" s="535"/>
      <c r="H12" s="537" t="s">
        <v>799</v>
      </c>
      <c r="I12" s="538"/>
      <c r="J12" s="538"/>
      <c r="K12" s="538"/>
      <c r="L12" s="538"/>
      <c r="M12" s="538"/>
      <c r="N12" s="538"/>
      <c r="O12" s="538"/>
      <c r="P12" s="539"/>
    </row>
    <row r="13" customFormat="false" ht="15.75" hidden="false" customHeight="false" outlineLevel="0" collapsed="false">
      <c r="A13" s="530"/>
      <c r="B13" s="531" t="s">
        <v>502</v>
      </c>
      <c r="C13" s="532"/>
      <c r="D13" s="533"/>
      <c r="E13" s="533"/>
      <c r="F13" s="534"/>
      <c r="G13" s="535"/>
      <c r="H13" s="536" t="s">
        <v>796</v>
      </c>
      <c r="I13" s="534"/>
      <c r="J13" s="534"/>
      <c r="K13" s="534"/>
      <c r="L13" s="534"/>
      <c r="M13" s="534"/>
      <c r="N13" s="534"/>
      <c r="O13" s="534"/>
      <c r="P13" s="535"/>
    </row>
    <row r="14" customFormat="false" ht="15.75" hidden="false" customHeight="false" outlineLevel="0" collapsed="false">
      <c r="A14" s="530"/>
      <c r="B14" s="531"/>
      <c r="C14" s="532"/>
      <c r="D14" s="533"/>
      <c r="E14" s="533"/>
      <c r="F14" s="534"/>
      <c r="G14" s="535"/>
      <c r="H14" s="536" t="s">
        <v>797</v>
      </c>
      <c r="I14" s="534"/>
      <c r="J14" s="534"/>
      <c r="K14" s="534"/>
      <c r="L14" s="534"/>
      <c r="M14" s="534"/>
      <c r="N14" s="534"/>
      <c r="O14" s="534"/>
      <c r="P14" s="535"/>
    </row>
    <row r="15" customFormat="false" ht="15.75" hidden="false" customHeight="false" outlineLevel="0" collapsed="false">
      <c r="A15" s="530"/>
      <c r="B15" s="531"/>
      <c r="C15" s="532"/>
      <c r="D15" s="533"/>
      <c r="E15" s="533"/>
      <c r="F15" s="534"/>
      <c r="G15" s="535"/>
      <c r="H15" s="536" t="s">
        <v>644</v>
      </c>
      <c r="I15" s="534"/>
      <c r="J15" s="534"/>
      <c r="K15" s="534"/>
      <c r="L15" s="534"/>
      <c r="M15" s="534"/>
      <c r="N15" s="534"/>
      <c r="O15" s="534"/>
      <c r="P15" s="535"/>
    </row>
    <row r="16" customFormat="false" ht="15.75" hidden="false" customHeight="false" outlineLevel="0" collapsed="false">
      <c r="A16" s="530"/>
      <c r="B16" s="531"/>
      <c r="C16" s="532"/>
      <c r="D16" s="533"/>
      <c r="E16" s="533"/>
      <c r="F16" s="534"/>
      <c r="G16" s="535"/>
      <c r="H16" s="536" t="s">
        <v>798</v>
      </c>
      <c r="I16" s="534"/>
      <c r="J16" s="534"/>
      <c r="K16" s="534"/>
      <c r="L16" s="534"/>
      <c r="M16" s="534"/>
      <c r="N16" s="534"/>
      <c r="O16" s="534"/>
      <c r="P16" s="535"/>
    </row>
    <row r="17" customFormat="false" ht="15.75" hidden="false" customHeight="false" outlineLevel="0" collapsed="false">
      <c r="A17" s="530"/>
      <c r="B17" s="531"/>
      <c r="C17" s="532"/>
      <c r="D17" s="533"/>
      <c r="E17" s="533"/>
      <c r="F17" s="534"/>
      <c r="G17" s="535"/>
      <c r="H17" s="537" t="s">
        <v>799</v>
      </c>
      <c r="I17" s="538"/>
      <c r="J17" s="538"/>
      <c r="K17" s="538"/>
      <c r="L17" s="538"/>
      <c r="M17" s="538"/>
      <c r="N17" s="538"/>
      <c r="O17" s="538"/>
      <c r="P17" s="539"/>
    </row>
    <row r="18" customFormat="false" ht="15.75" hidden="false" customHeight="false" outlineLevel="0" collapsed="false">
      <c r="A18" s="530"/>
      <c r="B18" s="531" t="s">
        <v>504</v>
      </c>
      <c r="C18" s="532"/>
      <c r="D18" s="533"/>
      <c r="E18" s="533"/>
      <c r="F18" s="534"/>
      <c r="G18" s="535"/>
      <c r="H18" s="536" t="s">
        <v>796</v>
      </c>
      <c r="I18" s="534"/>
      <c r="J18" s="534"/>
      <c r="K18" s="534"/>
      <c r="L18" s="534"/>
      <c r="M18" s="534"/>
      <c r="N18" s="534"/>
      <c r="O18" s="534"/>
      <c r="P18" s="535"/>
    </row>
    <row r="19" customFormat="false" ht="15.75" hidden="false" customHeight="false" outlineLevel="0" collapsed="false">
      <c r="A19" s="530"/>
      <c r="B19" s="531"/>
      <c r="C19" s="532"/>
      <c r="D19" s="533"/>
      <c r="E19" s="533"/>
      <c r="F19" s="534"/>
      <c r="G19" s="535"/>
      <c r="H19" s="536" t="s">
        <v>797</v>
      </c>
      <c r="I19" s="534"/>
      <c r="J19" s="534"/>
      <c r="K19" s="534"/>
      <c r="L19" s="534"/>
      <c r="M19" s="534"/>
      <c r="N19" s="534"/>
      <c r="O19" s="534"/>
      <c r="P19" s="535"/>
    </row>
    <row r="20" customFormat="false" ht="15.75" hidden="false" customHeight="false" outlineLevel="0" collapsed="false">
      <c r="A20" s="530"/>
      <c r="B20" s="531"/>
      <c r="C20" s="532"/>
      <c r="D20" s="533"/>
      <c r="E20" s="533"/>
      <c r="F20" s="534"/>
      <c r="G20" s="535"/>
      <c r="H20" s="536" t="s">
        <v>644</v>
      </c>
      <c r="I20" s="534"/>
      <c r="J20" s="534"/>
      <c r="K20" s="534"/>
      <c r="L20" s="534"/>
      <c r="M20" s="534"/>
      <c r="N20" s="534"/>
      <c r="O20" s="534"/>
      <c r="P20" s="535"/>
    </row>
    <row r="21" customFormat="false" ht="15.75" hidden="false" customHeight="false" outlineLevel="0" collapsed="false">
      <c r="A21" s="530"/>
      <c r="B21" s="531"/>
      <c r="C21" s="532"/>
      <c r="D21" s="533"/>
      <c r="E21" s="533"/>
      <c r="F21" s="534"/>
      <c r="G21" s="535"/>
      <c r="H21" s="536" t="s">
        <v>798</v>
      </c>
      <c r="I21" s="534"/>
      <c r="J21" s="534"/>
      <c r="K21" s="534"/>
      <c r="L21" s="534"/>
      <c r="M21" s="534"/>
      <c r="N21" s="534"/>
      <c r="O21" s="534"/>
      <c r="P21" s="535"/>
    </row>
    <row r="22" customFormat="false" ht="15.75" hidden="false" customHeight="false" outlineLevel="0" collapsed="false">
      <c r="A22" s="530"/>
      <c r="B22" s="531"/>
      <c r="C22" s="532"/>
      <c r="D22" s="533"/>
      <c r="E22" s="533"/>
      <c r="F22" s="534"/>
      <c r="G22" s="535"/>
      <c r="H22" s="537" t="s">
        <v>799</v>
      </c>
      <c r="I22" s="538"/>
      <c r="J22" s="538"/>
      <c r="K22" s="538"/>
      <c r="L22" s="538"/>
      <c r="M22" s="538"/>
      <c r="N22" s="538"/>
      <c r="O22" s="538"/>
      <c r="P22" s="539"/>
    </row>
    <row r="23" customFormat="false" ht="15.75" hidden="false" customHeight="false" outlineLevel="0" collapsed="false">
      <c r="A23" s="530"/>
      <c r="B23" s="531" t="s">
        <v>506</v>
      </c>
      <c r="C23" s="532"/>
      <c r="D23" s="533"/>
      <c r="E23" s="533"/>
      <c r="F23" s="534"/>
      <c r="G23" s="535"/>
      <c r="H23" s="536" t="s">
        <v>796</v>
      </c>
      <c r="I23" s="534"/>
      <c r="J23" s="534"/>
      <c r="K23" s="534"/>
      <c r="L23" s="534"/>
      <c r="M23" s="534"/>
      <c r="N23" s="534"/>
      <c r="O23" s="534"/>
      <c r="P23" s="535"/>
    </row>
    <row r="24" customFormat="false" ht="15.75" hidden="false" customHeight="false" outlineLevel="0" collapsed="false">
      <c r="A24" s="530"/>
      <c r="B24" s="531"/>
      <c r="C24" s="532"/>
      <c r="D24" s="533"/>
      <c r="E24" s="533"/>
      <c r="F24" s="534"/>
      <c r="G24" s="535"/>
      <c r="H24" s="536" t="s">
        <v>797</v>
      </c>
      <c r="I24" s="534"/>
      <c r="J24" s="534"/>
      <c r="K24" s="534"/>
      <c r="L24" s="534"/>
      <c r="M24" s="534"/>
      <c r="N24" s="534"/>
      <c r="O24" s="534"/>
      <c r="P24" s="535"/>
    </row>
    <row r="25" customFormat="false" ht="15.75" hidden="false" customHeight="false" outlineLevel="0" collapsed="false">
      <c r="A25" s="530"/>
      <c r="B25" s="531"/>
      <c r="C25" s="532"/>
      <c r="D25" s="533"/>
      <c r="E25" s="533"/>
      <c r="F25" s="534"/>
      <c r="G25" s="535"/>
      <c r="H25" s="536" t="s">
        <v>644</v>
      </c>
      <c r="I25" s="534"/>
      <c r="J25" s="534"/>
      <c r="K25" s="534"/>
      <c r="L25" s="534"/>
      <c r="M25" s="534"/>
      <c r="N25" s="534"/>
      <c r="O25" s="534"/>
      <c r="P25" s="535"/>
    </row>
    <row r="26" customFormat="false" ht="15.75" hidden="false" customHeight="false" outlineLevel="0" collapsed="false">
      <c r="A26" s="530"/>
      <c r="B26" s="531"/>
      <c r="C26" s="532"/>
      <c r="D26" s="533"/>
      <c r="E26" s="533"/>
      <c r="F26" s="534"/>
      <c r="G26" s="535"/>
      <c r="H26" s="536" t="s">
        <v>798</v>
      </c>
      <c r="I26" s="534"/>
      <c r="J26" s="534"/>
      <c r="K26" s="534"/>
      <c r="L26" s="534"/>
      <c r="M26" s="534"/>
      <c r="N26" s="534"/>
      <c r="O26" s="534"/>
      <c r="P26" s="535"/>
    </row>
    <row r="27" customFormat="false" ht="15.75" hidden="false" customHeight="false" outlineLevel="0" collapsed="false">
      <c r="A27" s="530"/>
      <c r="B27" s="531"/>
      <c r="C27" s="532"/>
      <c r="D27" s="533"/>
      <c r="E27" s="533"/>
      <c r="F27" s="534"/>
      <c r="G27" s="535"/>
      <c r="H27" s="537" t="s">
        <v>799</v>
      </c>
      <c r="I27" s="538"/>
      <c r="J27" s="538"/>
      <c r="K27" s="538"/>
      <c r="L27" s="538"/>
      <c r="M27" s="538"/>
      <c r="N27" s="538"/>
      <c r="O27" s="538"/>
      <c r="P27" s="539"/>
    </row>
    <row r="28" customFormat="false" ht="15.75" hidden="false" customHeight="false" outlineLevel="0" collapsed="false">
      <c r="A28" s="530"/>
      <c r="B28" s="531" t="s">
        <v>580</v>
      </c>
      <c r="C28" s="532"/>
      <c r="D28" s="533"/>
      <c r="E28" s="533"/>
      <c r="F28" s="534"/>
      <c r="G28" s="540"/>
      <c r="H28" s="536" t="s">
        <v>796</v>
      </c>
      <c r="I28" s="534"/>
      <c r="J28" s="534"/>
      <c r="K28" s="534"/>
      <c r="L28" s="534"/>
      <c r="M28" s="534"/>
      <c r="N28" s="534"/>
      <c r="O28" s="534"/>
      <c r="P28" s="535"/>
    </row>
    <row r="29" customFormat="false" ht="15.75" hidden="false" customHeight="false" outlineLevel="0" collapsed="false">
      <c r="A29" s="530"/>
      <c r="B29" s="531"/>
      <c r="C29" s="532"/>
      <c r="D29" s="533"/>
      <c r="E29" s="533"/>
      <c r="F29" s="534"/>
      <c r="G29" s="540"/>
      <c r="H29" s="536" t="s">
        <v>797</v>
      </c>
      <c r="I29" s="534"/>
      <c r="J29" s="534"/>
      <c r="K29" s="534"/>
      <c r="L29" s="534"/>
      <c r="M29" s="534"/>
      <c r="N29" s="534"/>
      <c r="O29" s="534"/>
      <c r="P29" s="535"/>
    </row>
    <row r="30" customFormat="false" ht="15.75" hidden="false" customHeight="false" outlineLevel="0" collapsed="false">
      <c r="A30" s="530"/>
      <c r="B30" s="531"/>
      <c r="C30" s="532"/>
      <c r="D30" s="533"/>
      <c r="E30" s="533"/>
      <c r="F30" s="534"/>
      <c r="G30" s="540"/>
      <c r="H30" s="536" t="s">
        <v>644</v>
      </c>
      <c r="I30" s="534"/>
      <c r="J30" s="534"/>
      <c r="K30" s="534"/>
      <c r="L30" s="534"/>
      <c r="M30" s="534"/>
      <c r="N30" s="534"/>
      <c r="O30" s="534"/>
      <c r="P30" s="535"/>
    </row>
    <row r="31" customFormat="false" ht="15.75" hidden="false" customHeight="false" outlineLevel="0" collapsed="false">
      <c r="A31" s="530"/>
      <c r="B31" s="531"/>
      <c r="C31" s="532"/>
      <c r="D31" s="533"/>
      <c r="E31" s="533"/>
      <c r="F31" s="534"/>
      <c r="G31" s="540"/>
      <c r="H31" s="536" t="s">
        <v>798</v>
      </c>
      <c r="I31" s="534"/>
      <c r="J31" s="534"/>
      <c r="K31" s="534"/>
      <c r="L31" s="534"/>
      <c r="M31" s="534"/>
      <c r="N31" s="534"/>
      <c r="O31" s="534"/>
      <c r="P31" s="535"/>
    </row>
    <row r="32" customFormat="false" ht="15.75" hidden="false" customHeight="false" outlineLevel="0" collapsed="false">
      <c r="A32" s="530"/>
      <c r="B32" s="531"/>
      <c r="C32" s="532"/>
      <c r="D32" s="533"/>
      <c r="E32" s="533"/>
      <c r="F32" s="534"/>
      <c r="G32" s="540"/>
      <c r="H32" s="537" t="s">
        <v>799</v>
      </c>
      <c r="I32" s="538"/>
      <c r="J32" s="538"/>
      <c r="K32" s="538"/>
      <c r="L32" s="538"/>
      <c r="M32" s="538"/>
      <c r="N32" s="538"/>
      <c r="O32" s="538"/>
      <c r="P32" s="541"/>
    </row>
    <row r="33" customFormat="false" ht="26.25" hidden="false" customHeight="true" outlineLevel="0" collapsed="false">
      <c r="B33" s="542" t="s">
        <v>800</v>
      </c>
      <c r="C33" s="542"/>
      <c r="D33" s="542"/>
      <c r="E33" s="542"/>
      <c r="F33" s="543"/>
      <c r="G33" s="543"/>
      <c r="H33" s="544"/>
      <c r="I33" s="545"/>
      <c r="J33" s="545"/>
      <c r="K33" s="545"/>
      <c r="L33" s="545"/>
      <c r="M33" s="545"/>
      <c r="N33" s="545"/>
      <c r="O33" s="545"/>
      <c r="P33" s="545"/>
    </row>
    <row r="35" customFormat="false" ht="15.75" hidden="false" customHeight="false" outlineLevel="0" collapsed="false">
      <c r="B35" s="524" t="s">
        <v>801</v>
      </c>
    </row>
    <row r="36" customFormat="false" ht="15.75" hidden="false" customHeight="false" outlineLevel="0" collapsed="false">
      <c r="B36" s="524" t="s">
        <v>802</v>
      </c>
    </row>
    <row r="39" customFormat="false" ht="15.75" hidden="false" customHeight="false" outlineLevel="0" collapsed="false">
      <c r="B39" s="524" t="s">
        <v>803</v>
      </c>
      <c r="C39" s="524" t="s">
        <v>649</v>
      </c>
    </row>
  </sheetData>
  <mergeCells count="40">
    <mergeCell ref="B3:P3"/>
    <mergeCell ref="B6:B7"/>
    <mergeCell ref="C6:C7"/>
    <mergeCell ref="D6:D7"/>
    <mergeCell ref="E6:E7"/>
    <mergeCell ref="F6:F7"/>
    <mergeCell ref="G6:G7"/>
    <mergeCell ref="H6:H7"/>
    <mergeCell ref="I6:P6"/>
    <mergeCell ref="B8:B12"/>
    <mergeCell ref="C8:C12"/>
    <mergeCell ref="D8:D12"/>
    <mergeCell ref="E8:E12"/>
    <mergeCell ref="F8:F12"/>
    <mergeCell ref="G8:G12"/>
    <mergeCell ref="B13:B17"/>
    <mergeCell ref="C13:C17"/>
    <mergeCell ref="D13:D17"/>
    <mergeCell ref="E13:E17"/>
    <mergeCell ref="F13:F17"/>
    <mergeCell ref="G13:G17"/>
    <mergeCell ref="B18:B22"/>
    <mergeCell ref="C18:C22"/>
    <mergeCell ref="D18:D22"/>
    <mergeCell ref="E18:E22"/>
    <mergeCell ref="F18:F22"/>
    <mergeCell ref="G18:G22"/>
    <mergeCell ref="B23:B27"/>
    <mergeCell ref="C23:C27"/>
    <mergeCell ref="D23:D27"/>
    <mergeCell ref="E23:E27"/>
    <mergeCell ref="F23:F27"/>
    <mergeCell ref="G23:G27"/>
    <mergeCell ref="B28:B32"/>
    <mergeCell ref="C28:C32"/>
    <mergeCell ref="D28:D32"/>
    <mergeCell ref="E28:E32"/>
    <mergeCell ref="F28:F32"/>
    <mergeCell ref="G28:G32"/>
    <mergeCell ref="B33:E33"/>
  </mergeCells>
  <printOptions headings="false" gridLines="false" gridLinesSet="true" horizontalCentered="false" verticalCentered="false"/>
  <pageMargins left="0.118055555555556" right="0.118055555555556" top="0.747916666666667" bottom="0.747916666666667" header="0.511811023622047" footer="0.511811023622047"/>
  <pageSetup paperSize="9" scale="63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false"/>
  </sheetPr>
  <dimension ref="A1:G44"/>
  <sheetViews>
    <sheetView showFormulas="false" showGridLines="false" showRowColHeaders="true" showZeros="true" rightToLeft="false" tabSelected="false" showOutlineSymbols="true" defaultGridColor="true" view="normal" topLeftCell="A28" colorId="64" zoomScale="100" zoomScaleNormal="100" zoomScalePageLayoutView="100" workbookViewId="0">
      <selection pane="topLeft" activeCell="D53" activeCellId="0" sqref="D53"/>
    </sheetView>
  </sheetViews>
  <sheetFormatPr defaultColWidth="9.1484375" defaultRowHeight="12.75" zeroHeight="false" outlineLevelRow="0" outlineLevelCol="0"/>
  <cols>
    <col collapsed="false" customWidth="true" hidden="false" outlineLevel="0" max="1" min="1" style="3" width="1.57"/>
    <col collapsed="false" customWidth="true" hidden="false" outlineLevel="0" max="2" min="2" style="3" width="39.14"/>
    <col collapsed="false" customWidth="true" hidden="false" outlineLevel="0" max="6" min="3" style="3" width="20.71"/>
    <col collapsed="false" customWidth="false" hidden="false" outlineLevel="0" max="16384" min="7" style="3" width="9.14"/>
  </cols>
  <sheetData>
    <row r="1" customFormat="false" ht="15.75" hidden="false" customHeight="false" outlineLevel="0" collapsed="false">
      <c r="F1" s="287" t="s">
        <v>804</v>
      </c>
    </row>
    <row r="2" customFormat="false" ht="15.75" hidden="false" customHeight="true" outlineLevel="0" collapsed="false">
      <c r="B2" s="109" t="s">
        <v>805</v>
      </c>
      <c r="C2" s="109"/>
      <c r="D2" s="109"/>
      <c r="E2" s="109"/>
      <c r="F2" s="109"/>
    </row>
    <row r="3" customFormat="false" ht="40.5" hidden="false" customHeight="true" outlineLevel="0" collapsed="false"/>
    <row r="4" customFormat="false" ht="15.75" hidden="false" customHeight="false" outlineLevel="0" collapsed="false">
      <c r="B4" s="109" t="s">
        <v>806</v>
      </c>
      <c r="C4" s="109"/>
      <c r="D4" s="109"/>
      <c r="E4" s="109"/>
      <c r="F4" s="109"/>
    </row>
    <row r="5" customFormat="false" ht="12.75" hidden="false" customHeight="false" outlineLevel="0" collapsed="false">
      <c r="F5" s="9" t="s">
        <v>494</v>
      </c>
    </row>
    <row r="6" customFormat="false" ht="36" hidden="false" customHeight="true" outlineLevel="0" collapsed="false">
      <c r="B6" s="546" t="s">
        <v>807</v>
      </c>
      <c r="C6" s="293" t="s">
        <v>808</v>
      </c>
      <c r="D6" s="293" t="s">
        <v>809</v>
      </c>
      <c r="E6" s="293" t="s">
        <v>810</v>
      </c>
      <c r="F6" s="293" t="s">
        <v>811</v>
      </c>
    </row>
    <row r="7" customFormat="false" ht="30" hidden="false" customHeight="true" outlineLevel="0" collapsed="false">
      <c r="B7" s="547" t="s">
        <v>812</v>
      </c>
      <c r="C7" s="548" t="n">
        <v>1737718</v>
      </c>
      <c r="D7" s="548" t="n">
        <v>33332618</v>
      </c>
      <c r="E7" s="548" t="n">
        <v>26812287</v>
      </c>
      <c r="F7" s="548"/>
    </row>
    <row r="8" customFormat="false" ht="30" hidden="false" customHeight="true" outlineLevel="0" collapsed="false">
      <c r="B8" s="547" t="s">
        <v>813</v>
      </c>
      <c r="C8" s="549" t="n">
        <v>0</v>
      </c>
      <c r="D8" s="550" t="n">
        <v>0</v>
      </c>
      <c r="E8" s="550" t="n">
        <v>0</v>
      </c>
      <c r="F8" s="550"/>
    </row>
    <row r="9" customFormat="false" ht="30" hidden="false" customHeight="true" outlineLevel="0" collapsed="false">
      <c r="B9" s="551" t="s">
        <v>814</v>
      </c>
      <c r="C9" s="552" t="n">
        <v>0</v>
      </c>
      <c r="D9" s="552" t="n">
        <v>0</v>
      </c>
      <c r="E9" s="552" t="n">
        <v>0</v>
      </c>
      <c r="F9" s="552"/>
    </row>
    <row r="10" customFormat="false" ht="13.5" hidden="false" customHeight="true" outlineLevel="0" collapsed="false">
      <c r="B10" s="553" t="s">
        <v>617</v>
      </c>
      <c r="C10" s="554" t="n">
        <v>1737718</v>
      </c>
      <c r="D10" s="554" t="n">
        <v>33332618</v>
      </c>
      <c r="E10" s="554" t="n">
        <v>26812287</v>
      </c>
      <c r="F10" s="554"/>
    </row>
    <row r="11" customFormat="false" ht="15" hidden="false" customHeight="true" outlineLevel="0" collapsed="false">
      <c r="B11" s="553"/>
      <c r="C11" s="554"/>
      <c r="D11" s="554"/>
      <c r="E11" s="554"/>
      <c r="F11" s="554"/>
    </row>
    <row r="12" customFormat="false" ht="12.75" hidden="false" customHeight="false" outlineLevel="0" collapsed="false">
      <c r="B12" s="555" t="s">
        <v>815</v>
      </c>
    </row>
    <row r="14" customFormat="false" ht="15.75" hidden="false" customHeight="false" outlineLevel="0" collapsed="false">
      <c r="B14" s="109" t="s">
        <v>816</v>
      </c>
      <c r="C14" s="109"/>
      <c r="D14" s="109"/>
      <c r="E14" s="109"/>
      <c r="F14" s="109"/>
    </row>
    <row r="15" customFormat="false" ht="12.75" hidden="false" customHeight="false" outlineLevel="0" collapsed="false">
      <c r="F15" s="9" t="s">
        <v>494</v>
      </c>
    </row>
    <row r="16" customFormat="false" ht="36" hidden="false" customHeight="true" outlineLevel="0" collapsed="false">
      <c r="B16" s="546" t="s">
        <v>817</v>
      </c>
      <c r="C16" s="293" t="s">
        <v>808</v>
      </c>
      <c r="D16" s="293" t="s">
        <v>809</v>
      </c>
      <c r="E16" s="293" t="s">
        <v>810</v>
      </c>
      <c r="F16" s="293" t="s">
        <v>811</v>
      </c>
    </row>
    <row r="17" customFormat="false" ht="30" hidden="false" customHeight="true" outlineLevel="0" collapsed="false">
      <c r="B17" s="547" t="s">
        <v>812</v>
      </c>
      <c r="C17" s="548" t="n">
        <v>4284024</v>
      </c>
      <c r="D17" s="548" t="n">
        <v>3764895</v>
      </c>
      <c r="E17" s="548" t="n">
        <v>37992249</v>
      </c>
      <c r="F17" s="548"/>
    </row>
    <row r="18" customFormat="false" ht="30" hidden="false" customHeight="true" outlineLevel="0" collapsed="false">
      <c r="B18" s="547" t="s">
        <v>813</v>
      </c>
      <c r="C18" s="556" t="n">
        <v>0</v>
      </c>
      <c r="D18" s="556" t="n">
        <v>0</v>
      </c>
      <c r="E18" s="556" t="n">
        <v>0</v>
      </c>
      <c r="F18" s="556"/>
    </row>
    <row r="19" customFormat="false" ht="30" hidden="false" customHeight="true" outlineLevel="0" collapsed="false">
      <c r="B19" s="551" t="s">
        <v>814</v>
      </c>
      <c r="C19" s="552" t="n">
        <v>0</v>
      </c>
      <c r="D19" s="552" t="n">
        <v>0</v>
      </c>
      <c r="E19" s="552" t="n">
        <v>0</v>
      </c>
      <c r="F19" s="552"/>
    </row>
    <row r="20" customFormat="false" ht="13.5" hidden="false" customHeight="true" outlineLevel="0" collapsed="false">
      <c r="B20" s="553" t="s">
        <v>617</v>
      </c>
      <c r="C20" s="554" t="n">
        <v>4284024</v>
      </c>
      <c r="D20" s="554" t="n">
        <v>3764895.16</v>
      </c>
      <c r="E20" s="554" t="n">
        <v>37992249</v>
      </c>
      <c r="F20" s="554"/>
    </row>
    <row r="21" customFormat="false" ht="15" hidden="false" customHeight="true" outlineLevel="0" collapsed="false">
      <c r="B21" s="553"/>
      <c r="C21" s="554"/>
      <c r="D21" s="554"/>
      <c r="E21" s="554"/>
      <c r="F21" s="554"/>
    </row>
    <row r="22" customFormat="false" ht="15" hidden="false" customHeight="true" outlineLevel="0" collapsed="false">
      <c r="B22" s="555" t="s">
        <v>815</v>
      </c>
      <c r="C22" s="557"/>
      <c r="D22" s="557"/>
      <c r="E22" s="557"/>
      <c r="F22" s="557"/>
    </row>
    <row r="23" customFormat="false" ht="10.5" hidden="false" customHeight="true" outlineLevel="0" collapsed="false">
      <c r="B23" s="558"/>
      <c r="C23" s="557"/>
      <c r="D23" s="557"/>
      <c r="E23" s="557"/>
      <c r="F23" s="557"/>
    </row>
    <row r="24" customFormat="false" ht="15" hidden="false" customHeight="true" outlineLevel="0" collapsed="false">
      <c r="B24" s="559" t="s">
        <v>818</v>
      </c>
      <c r="C24" s="559"/>
      <c r="D24" s="559"/>
      <c r="E24" s="559"/>
      <c r="F24" s="559"/>
    </row>
    <row r="25" customFormat="false" ht="12.75" hidden="false" customHeight="false" outlineLevel="0" collapsed="false">
      <c r="E25" s="9"/>
      <c r="F25" s="9" t="s">
        <v>494</v>
      </c>
    </row>
    <row r="26" customFormat="false" ht="48" hidden="false" customHeight="true" outlineLevel="0" collapsed="false">
      <c r="B26" s="560"/>
      <c r="C26" s="561" t="s">
        <v>819</v>
      </c>
      <c r="D26" s="562" t="s">
        <v>820</v>
      </c>
      <c r="E26" s="563" t="s">
        <v>821</v>
      </c>
      <c r="F26" s="272" t="s">
        <v>820</v>
      </c>
    </row>
    <row r="27" customFormat="false" ht="34.5" hidden="false" customHeight="true" outlineLevel="0" collapsed="false">
      <c r="A27" s="77"/>
      <c r="B27" s="564" t="s">
        <v>822</v>
      </c>
      <c r="C27" s="565"/>
      <c r="D27" s="566"/>
      <c r="E27" s="567" t="n">
        <v>33</v>
      </c>
      <c r="F27" s="565" t="n">
        <v>320000</v>
      </c>
    </row>
    <row r="28" customFormat="false" ht="12.75" hidden="false" customHeight="false" outlineLevel="0" collapsed="false">
      <c r="B28" s="3" t="s">
        <v>815</v>
      </c>
    </row>
    <row r="29" customFormat="false" ht="12.75" hidden="false" customHeight="false" outlineLevel="0" collapsed="false">
      <c r="B29" s="568"/>
      <c r="C29" s="568"/>
      <c r="D29" s="568"/>
      <c r="E29" s="568"/>
      <c r="F29" s="9" t="s">
        <v>494</v>
      </c>
    </row>
    <row r="30" customFormat="false" ht="36.75" hidden="false" customHeight="true" outlineLevel="0" collapsed="false">
      <c r="B30" s="293" t="s">
        <v>823</v>
      </c>
      <c r="C30" s="293"/>
      <c r="D30" s="293"/>
      <c r="E30" s="293"/>
      <c r="F30" s="569" t="s">
        <v>824</v>
      </c>
      <c r="G30" s="414"/>
    </row>
    <row r="31" customFormat="false" ht="40.5" hidden="false" customHeight="true" outlineLevel="0" collapsed="false">
      <c r="B31" s="570" t="s">
        <v>825</v>
      </c>
      <c r="C31" s="570"/>
      <c r="D31" s="570"/>
      <c r="E31" s="570"/>
      <c r="F31" s="571" t="s">
        <v>826</v>
      </c>
    </row>
    <row r="32" customFormat="false" ht="40.5" hidden="false" customHeight="true" outlineLevel="0" collapsed="false">
      <c r="B32" s="570"/>
      <c r="C32" s="570"/>
      <c r="D32" s="570"/>
      <c r="E32" s="570"/>
      <c r="F32" s="571"/>
    </row>
    <row r="33" customFormat="false" ht="40.5" hidden="false" customHeight="true" outlineLevel="0" collapsed="false">
      <c r="B33" s="572" t="s">
        <v>827</v>
      </c>
      <c r="C33" s="572"/>
      <c r="D33" s="572"/>
      <c r="E33" s="572"/>
      <c r="F33" s="571"/>
    </row>
    <row r="34" customFormat="false" ht="40.5" hidden="false" customHeight="true" outlineLevel="0" collapsed="false">
      <c r="B34" s="572"/>
      <c r="C34" s="572"/>
      <c r="D34" s="572"/>
      <c r="E34" s="572"/>
      <c r="F34" s="571"/>
    </row>
    <row r="35" customFormat="false" ht="40.5" hidden="false" customHeight="true" outlineLevel="0" collapsed="false">
      <c r="B35" s="572"/>
      <c r="C35" s="572"/>
      <c r="D35" s="572"/>
      <c r="E35" s="572"/>
      <c r="F35" s="571"/>
    </row>
    <row r="36" customFormat="false" ht="40.5" hidden="false" customHeight="true" outlineLevel="0" collapsed="false">
      <c r="B36" s="572"/>
      <c r="C36" s="572"/>
      <c r="D36" s="572"/>
      <c r="E36" s="572"/>
      <c r="F36" s="571"/>
    </row>
    <row r="37" customFormat="false" ht="40.5" hidden="false" customHeight="true" outlineLevel="0" collapsed="false">
      <c r="B37" s="573"/>
      <c r="C37" s="573"/>
      <c r="D37" s="573"/>
      <c r="E37" s="573"/>
      <c r="F37" s="574"/>
    </row>
    <row r="38" customFormat="false" ht="3" hidden="false" customHeight="true" outlineLevel="0" collapsed="false"/>
    <row r="39" customFormat="false" ht="12.75" hidden="false" customHeight="true" outlineLevel="0" collapsed="false">
      <c r="B39" s="575" t="s">
        <v>828</v>
      </c>
      <c r="C39" s="575"/>
      <c r="D39" s="575"/>
      <c r="E39" s="575"/>
      <c r="F39" s="575"/>
    </row>
    <row r="40" customFormat="false" ht="26.25" hidden="false" customHeight="true" outlineLevel="0" collapsed="false">
      <c r="B40" s="575"/>
      <c r="C40" s="575"/>
      <c r="D40" s="575"/>
      <c r="E40" s="575"/>
      <c r="F40" s="575"/>
    </row>
    <row r="41" customFormat="false" ht="15" hidden="false" customHeight="false" outlineLevel="0" collapsed="false">
      <c r="B41" s="576" t="s">
        <v>829</v>
      </c>
    </row>
    <row r="44" customFormat="false" ht="12.75" hidden="false" customHeight="false" outlineLevel="0" collapsed="false">
      <c r="B44" s="3" t="s">
        <v>649</v>
      </c>
    </row>
  </sheetData>
  <mergeCells count="23">
    <mergeCell ref="B2:F2"/>
    <mergeCell ref="B4:F4"/>
    <mergeCell ref="B10:B11"/>
    <mergeCell ref="C10:C11"/>
    <mergeCell ref="D10:D11"/>
    <mergeCell ref="E10:E11"/>
    <mergeCell ref="F10:F11"/>
    <mergeCell ref="B14:F14"/>
    <mergeCell ref="B20:B21"/>
    <mergeCell ref="C20:C21"/>
    <mergeCell ref="D20:D21"/>
    <mergeCell ref="E20:E21"/>
    <mergeCell ref="F20:F21"/>
    <mergeCell ref="B24:F24"/>
    <mergeCell ref="B30:E30"/>
    <mergeCell ref="B31:E31"/>
    <mergeCell ref="B32:E32"/>
    <mergeCell ref="B33:E33"/>
    <mergeCell ref="B34:E34"/>
    <mergeCell ref="B35:E35"/>
    <mergeCell ref="B36:E36"/>
    <mergeCell ref="B37:E37"/>
    <mergeCell ref="B39:F40"/>
  </mergeCells>
  <printOptions headings="false" gridLines="false" gridLinesSet="true" horizontalCentered="false" verticalCentered="false"/>
  <pageMargins left="0.315277777777778" right="0.315277777777778" top="0.354166666666667" bottom="0.354166666666667" header="0.511811023622047" footer="0.511811023622047"/>
  <pageSetup paperSize="9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false"/>
  </sheetPr>
  <dimension ref="A1:J147"/>
  <sheetViews>
    <sheetView showFormulas="false" showGridLines="false" showRowColHeaders="true" showZeros="true" rightToLeft="false" tabSelected="false" showOutlineSymbols="true" defaultGridColor="true" view="normal" topLeftCell="A73" colorId="64" zoomScale="100" zoomScaleNormal="100" zoomScalePageLayoutView="100" workbookViewId="0">
      <selection pane="topLeft" activeCell="P114" activeCellId="0" sqref="P114"/>
    </sheetView>
  </sheetViews>
  <sheetFormatPr defaultColWidth="9.1484375" defaultRowHeight="15.75" zeroHeight="false" outlineLevelRow="0" outlineLevelCol="0"/>
  <cols>
    <col collapsed="false" customWidth="true" hidden="false" outlineLevel="0" max="1" min="1" style="3" width="1.57"/>
    <col collapsed="false" customWidth="true" hidden="false" outlineLevel="0" max="2" min="2" style="3" width="21.71"/>
    <col collapsed="false" customWidth="true" hidden="false" outlineLevel="0" max="3" min="3" style="3" width="45.71"/>
    <col collapsed="false" customWidth="true" hidden="false" outlineLevel="0" max="4" min="4" style="3" width="7.57"/>
    <col collapsed="false" customWidth="true" hidden="false" outlineLevel="0" max="8" min="5" style="2" width="18.29"/>
    <col collapsed="false" customWidth="true" hidden="false" outlineLevel="0" max="9" min="9" style="3" width="16.57"/>
    <col collapsed="false" customWidth="false" hidden="false" outlineLevel="0" max="256" min="10" style="3" width="9.14"/>
    <col collapsed="false" customWidth="true" hidden="false" outlineLevel="0" max="257" min="257" style="3" width="2.71"/>
    <col collapsed="false" customWidth="true" hidden="false" outlineLevel="0" max="258" min="258" style="3" width="21.71"/>
    <col collapsed="false" customWidth="true" hidden="false" outlineLevel="0" max="259" min="259" style="3" width="45.71"/>
    <col collapsed="false" customWidth="true" hidden="false" outlineLevel="0" max="260" min="260" style="3" width="7.57"/>
    <col collapsed="false" customWidth="true" hidden="false" outlineLevel="0" max="264" min="261" style="3" width="15.71"/>
    <col collapsed="false" customWidth="false" hidden="false" outlineLevel="0" max="512" min="265" style="3" width="9.14"/>
    <col collapsed="false" customWidth="true" hidden="false" outlineLevel="0" max="513" min="513" style="3" width="2.71"/>
    <col collapsed="false" customWidth="true" hidden="false" outlineLevel="0" max="514" min="514" style="3" width="21.71"/>
    <col collapsed="false" customWidth="true" hidden="false" outlineLevel="0" max="515" min="515" style="3" width="45.71"/>
    <col collapsed="false" customWidth="true" hidden="false" outlineLevel="0" max="516" min="516" style="3" width="7.57"/>
    <col collapsed="false" customWidth="true" hidden="false" outlineLevel="0" max="520" min="517" style="3" width="15.71"/>
    <col collapsed="false" customWidth="false" hidden="false" outlineLevel="0" max="768" min="521" style="3" width="9.14"/>
    <col collapsed="false" customWidth="true" hidden="false" outlineLevel="0" max="769" min="769" style="3" width="2.71"/>
    <col collapsed="false" customWidth="true" hidden="false" outlineLevel="0" max="770" min="770" style="3" width="21.71"/>
    <col collapsed="false" customWidth="true" hidden="false" outlineLevel="0" max="771" min="771" style="3" width="45.71"/>
    <col collapsed="false" customWidth="true" hidden="false" outlineLevel="0" max="772" min="772" style="3" width="7.57"/>
    <col collapsed="false" customWidth="true" hidden="false" outlineLevel="0" max="776" min="773" style="3" width="15.71"/>
    <col collapsed="false" customWidth="false" hidden="false" outlineLevel="0" max="1024" min="777" style="3" width="9.14"/>
    <col collapsed="false" customWidth="true" hidden="false" outlineLevel="0" max="1025" min="1025" style="3" width="2.71"/>
    <col collapsed="false" customWidth="true" hidden="false" outlineLevel="0" max="1026" min="1026" style="3" width="21.71"/>
    <col collapsed="false" customWidth="true" hidden="false" outlineLevel="0" max="1027" min="1027" style="3" width="45.71"/>
    <col collapsed="false" customWidth="true" hidden="false" outlineLevel="0" max="1028" min="1028" style="3" width="7.57"/>
    <col collapsed="false" customWidth="true" hidden="false" outlineLevel="0" max="1032" min="1029" style="3" width="15.71"/>
    <col collapsed="false" customWidth="false" hidden="false" outlineLevel="0" max="1280" min="1033" style="3" width="9.14"/>
    <col collapsed="false" customWidth="true" hidden="false" outlineLevel="0" max="1281" min="1281" style="3" width="2.71"/>
    <col collapsed="false" customWidth="true" hidden="false" outlineLevel="0" max="1282" min="1282" style="3" width="21.71"/>
    <col collapsed="false" customWidth="true" hidden="false" outlineLevel="0" max="1283" min="1283" style="3" width="45.71"/>
    <col collapsed="false" customWidth="true" hidden="false" outlineLevel="0" max="1284" min="1284" style="3" width="7.57"/>
    <col collapsed="false" customWidth="true" hidden="false" outlineLevel="0" max="1288" min="1285" style="3" width="15.71"/>
    <col collapsed="false" customWidth="false" hidden="false" outlineLevel="0" max="1536" min="1289" style="3" width="9.14"/>
    <col collapsed="false" customWidth="true" hidden="false" outlineLevel="0" max="1537" min="1537" style="3" width="2.71"/>
    <col collapsed="false" customWidth="true" hidden="false" outlineLevel="0" max="1538" min="1538" style="3" width="21.71"/>
    <col collapsed="false" customWidth="true" hidden="false" outlineLevel="0" max="1539" min="1539" style="3" width="45.71"/>
    <col collapsed="false" customWidth="true" hidden="false" outlineLevel="0" max="1540" min="1540" style="3" width="7.57"/>
    <col collapsed="false" customWidth="true" hidden="false" outlineLevel="0" max="1544" min="1541" style="3" width="15.71"/>
    <col collapsed="false" customWidth="false" hidden="false" outlineLevel="0" max="1792" min="1545" style="3" width="9.14"/>
    <col collapsed="false" customWidth="true" hidden="false" outlineLevel="0" max="1793" min="1793" style="3" width="2.71"/>
    <col collapsed="false" customWidth="true" hidden="false" outlineLevel="0" max="1794" min="1794" style="3" width="21.71"/>
    <col collapsed="false" customWidth="true" hidden="false" outlineLevel="0" max="1795" min="1795" style="3" width="45.71"/>
    <col collapsed="false" customWidth="true" hidden="false" outlineLevel="0" max="1796" min="1796" style="3" width="7.57"/>
    <col collapsed="false" customWidth="true" hidden="false" outlineLevel="0" max="1800" min="1797" style="3" width="15.71"/>
    <col collapsed="false" customWidth="false" hidden="false" outlineLevel="0" max="2048" min="1801" style="3" width="9.14"/>
    <col collapsed="false" customWidth="true" hidden="false" outlineLevel="0" max="2049" min="2049" style="3" width="2.71"/>
    <col collapsed="false" customWidth="true" hidden="false" outlineLevel="0" max="2050" min="2050" style="3" width="21.71"/>
    <col collapsed="false" customWidth="true" hidden="false" outlineLevel="0" max="2051" min="2051" style="3" width="45.71"/>
    <col collapsed="false" customWidth="true" hidden="false" outlineLevel="0" max="2052" min="2052" style="3" width="7.57"/>
    <col collapsed="false" customWidth="true" hidden="false" outlineLevel="0" max="2056" min="2053" style="3" width="15.71"/>
    <col collapsed="false" customWidth="false" hidden="false" outlineLevel="0" max="2304" min="2057" style="3" width="9.14"/>
    <col collapsed="false" customWidth="true" hidden="false" outlineLevel="0" max="2305" min="2305" style="3" width="2.71"/>
    <col collapsed="false" customWidth="true" hidden="false" outlineLevel="0" max="2306" min="2306" style="3" width="21.71"/>
    <col collapsed="false" customWidth="true" hidden="false" outlineLevel="0" max="2307" min="2307" style="3" width="45.71"/>
    <col collapsed="false" customWidth="true" hidden="false" outlineLevel="0" max="2308" min="2308" style="3" width="7.57"/>
    <col collapsed="false" customWidth="true" hidden="false" outlineLevel="0" max="2312" min="2309" style="3" width="15.71"/>
    <col collapsed="false" customWidth="false" hidden="false" outlineLevel="0" max="2560" min="2313" style="3" width="9.14"/>
    <col collapsed="false" customWidth="true" hidden="false" outlineLevel="0" max="2561" min="2561" style="3" width="2.71"/>
    <col collapsed="false" customWidth="true" hidden="false" outlineLevel="0" max="2562" min="2562" style="3" width="21.71"/>
    <col collapsed="false" customWidth="true" hidden="false" outlineLevel="0" max="2563" min="2563" style="3" width="45.71"/>
    <col collapsed="false" customWidth="true" hidden="false" outlineLevel="0" max="2564" min="2564" style="3" width="7.57"/>
    <col collapsed="false" customWidth="true" hidden="false" outlineLevel="0" max="2568" min="2565" style="3" width="15.71"/>
    <col collapsed="false" customWidth="false" hidden="false" outlineLevel="0" max="2816" min="2569" style="3" width="9.14"/>
    <col collapsed="false" customWidth="true" hidden="false" outlineLevel="0" max="2817" min="2817" style="3" width="2.71"/>
    <col collapsed="false" customWidth="true" hidden="false" outlineLevel="0" max="2818" min="2818" style="3" width="21.71"/>
    <col collapsed="false" customWidth="true" hidden="false" outlineLevel="0" max="2819" min="2819" style="3" width="45.71"/>
    <col collapsed="false" customWidth="true" hidden="false" outlineLevel="0" max="2820" min="2820" style="3" width="7.57"/>
    <col collapsed="false" customWidth="true" hidden="false" outlineLevel="0" max="2824" min="2821" style="3" width="15.71"/>
    <col collapsed="false" customWidth="false" hidden="false" outlineLevel="0" max="3072" min="2825" style="3" width="9.14"/>
    <col collapsed="false" customWidth="true" hidden="false" outlineLevel="0" max="3073" min="3073" style="3" width="2.71"/>
    <col collapsed="false" customWidth="true" hidden="false" outlineLevel="0" max="3074" min="3074" style="3" width="21.71"/>
    <col collapsed="false" customWidth="true" hidden="false" outlineLevel="0" max="3075" min="3075" style="3" width="45.71"/>
    <col collapsed="false" customWidth="true" hidden="false" outlineLevel="0" max="3076" min="3076" style="3" width="7.57"/>
    <col collapsed="false" customWidth="true" hidden="false" outlineLevel="0" max="3080" min="3077" style="3" width="15.71"/>
    <col collapsed="false" customWidth="false" hidden="false" outlineLevel="0" max="3328" min="3081" style="3" width="9.14"/>
    <col collapsed="false" customWidth="true" hidden="false" outlineLevel="0" max="3329" min="3329" style="3" width="2.71"/>
    <col collapsed="false" customWidth="true" hidden="false" outlineLevel="0" max="3330" min="3330" style="3" width="21.71"/>
    <col collapsed="false" customWidth="true" hidden="false" outlineLevel="0" max="3331" min="3331" style="3" width="45.71"/>
    <col collapsed="false" customWidth="true" hidden="false" outlineLevel="0" max="3332" min="3332" style="3" width="7.57"/>
    <col collapsed="false" customWidth="true" hidden="false" outlineLevel="0" max="3336" min="3333" style="3" width="15.71"/>
    <col collapsed="false" customWidth="false" hidden="false" outlineLevel="0" max="3584" min="3337" style="3" width="9.14"/>
    <col collapsed="false" customWidth="true" hidden="false" outlineLevel="0" max="3585" min="3585" style="3" width="2.71"/>
    <col collapsed="false" customWidth="true" hidden="false" outlineLevel="0" max="3586" min="3586" style="3" width="21.71"/>
    <col collapsed="false" customWidth="true" hidden="false" outlineLevel="0" max="3587" min="3587" style="3" width="45.71"/>
    <col collapsed="false" customWidth="true" hidden="false" outlineLevel="0" max="3588" min="3588" style="3" width="7.57"/>
    <col collapsed="false" customWidth="true" hidden="false" outlineLevel="0" max="3592" min="3589" style="3" width="15.71"/>
    <col collapsed="false" customWidth="false" hidden="false" outlineLevel="0" max="3840" min="3593" style="3" width="9.14"/>
    <col collapsed="false" customWidth="true" hidden="false" outlineLevel="0" max="3841" min="3841" style="3" width="2.71"/>
    <col collapsed="false" customWidth="true" hidden="false" outlineLevel="0" max="3842" min="3842" style="3" width="21.71"/>
    <col collapsed="false" customWidth="true" hidden="false" outlineLevel="0" max="3843" min="3843" style="3" width="45.71"/>
    <col collapsed="false" customWidth="true" hidden="false" outlineLevel="0" max="3844" min="3844" style="3" width="7.57"/>
    <col collapsed="false" customWidth="true" hidden="false" outlineLevel="0" max="3848" min="3845" style="3" width="15.71"/>
    <col collapsed="false" customWidth="false" hidden="false" outlineLevel="0" max="4096" min="3849" style="3" width="9.14"/>
    <col collapsed="false" customWidth="true" hidden="false" outlineLevel="0" max="4097" min="4097" style="3" width="2.71"/>
    <col collapsed="false" customWidth="true" hidden="false" outlineLevel="0" max="4098" min="4098" style="3" width="21.71"/>
    <col collapsed="false" customWidth="true" hidden="false" outlineLevel="0" max="4099" min="4099" style="3" width="45.71"/>
    <col collapsed="false" customWidth="true" hidden="false" outlineLevel="0" max="4100" min="4100" style="3" width="7.57"/>
    <col collapsed="false" customWidth="true" hidden="false" outlineLevel="0" max="4104" min="4101" style="3" width="15.71"/>
    <col collapsed="false" customWidth="false" hidden="false" outlineLevel="0" max="4352" min="4105" style="3" width="9.14"/>
    <col collapsed="false" customWidth="true" hidden="false" outlineLevel="0" max="4353" min="4353" style="3" width="2.71"/>
    <col collapsed="false" customWidth="true" hidden="false" outlineLevel="0" max="4354" min="4354" style="3" width="21.71"/>
    <col collapsed="false" customWidth="true" hidden="false" outlineLevel="0" max="4355" min="4355" style="3" width="45.71"/>
    <col collapsed="false" customWidth="true" hidden="false" outlineLevel="0" max="4356" min="4356" style="3" width="7.57"/>
    <col collapsed="false" customWidth="true" hidden="false" outlineLevel="0" max="4360" min="4357" style="3" width="15.71"/>
    <col collapsed="false" customWidth="false" hidden="false" outlineLevel="0" max="4608" min="4361" style="3" width="9.14"/>
    <col collapsed="false" customWidth="true" hidden="false" outlineLevel="0" max="4609" min="4609" style="3" width="2.71"/>
    <col collapsed="false" customWidth="true" hidden="false" outlineLevel="0" max="4610" min="4610" style="3" width="21.71"/>
    <col collapsed="false" customWidth="true" hidden="false" outlineLevel="0" max="4611" min="4611" style="3" width="45.71"/>
    <col collapsed="false" customWidth="true" hidden="false" outlineLevel="0" max="4612" min="4612" style="3" width="7.57"/>
    <col collapsed="false" customWidth="true" hidden="false" outlineLevel="0" max="4616" min="4613" style="3" width="15.71"/>
    <col collapsed="false" customWidth="false" hidden="false" outlineLevel="0" max="4864" min="4617" style="3" width="9.14"/>
    <col collapsed="false" customWidth="true" hidden="false" outlineLevel="0" max="4865" min="4865" style="3" width="2.71"/>
    <col collapsed="false" customWidth="true" hidden="false" outlineLevel="0" max="4866" min="4866" style="3" width="21.71"/>
    <col collapsed="false" customWidth="true" hidden="false" outlineLevel="0" max="4867" min="4867" style="3" width="45.71"/>
    <col collapsed="false" customWidth="true" hidden="false" outlineLevel="0" max="4868" min="4868" style="3" width="7.57"/>
    <col collapsed="false" customWidth="true" hidden="false" outlineLevel="0" max="4872" min="4869" style="3" width="15.71"/>
    <col collapsed="false" customWidth="false" hidden="false" outlineLevel="0" max="5120" min="4873" style="3" width="9.14"/>
    <col collapsed="false" customWidth="true" hidden="false" outlineLevel="0" max="5121" min="5121" style="3" width="2.71"/>
    <col collapsed="false" customWidth="true" hidden="false" outlineLevel="0" max="5122" min="5122" style="3" width="21.71"/>
    <col collapsed="false" customWidth="true" hidden="false" outlineLevel="0" max="5123" min="5123" style="3" width="45.71"/>
    <col collapsed="false" customWidth="true" hidden="false" outlineLevel="0" max="5124" min="5124" style="3" width="7.57"/>
    <col collapsed="false" customWidth="true" hidden="false" outlineLevel="0" max="5128" min="5125" style="3" width="15.71"/>
    <col collapsed="false" customWidth="false" hidden="false" outlineLevel="0" max="5376" min="5129" style="3" width="9.14"/>
    <col collapsed="false" customWidth="true" hidden="false" outlineLevel="0" max="5377" min="5377" style="3" width="2.71"/>
    <col collapsed="false" customWidth="true" hidden="false" outlineLevel="0" max="5378" min="5378" style="3" width="21.71"/>
    <col collapsed="false" customWidth="true" hidden="false" outlineLevel="0" max="5379" min="5379" style="3" width="45.71"/>
    <col collapsed="false" customWidth="true" hidden="false" outlineLevel="0" max="5380" min="5380" style="3" width="7.57"/>
    <col collapsed="false" customWidth="true" hidden="false" outlineLevel="0" max="5384" min="5381" style="3" width="15.71"/>
    <col collapsed="false" customWidth="false" hidden="false" outlineLevel="0" max="5632" min="5385" style="3" width="9.14"/>
    <col collapsed="false" customWidth="true" hidden="false" outlineLevel="0" max="5633" min="5633" style="3" width="2.71"/>
    <col collapsed="false" customWidth="true" hidden="false" outlineLevel="0" max="5634" min="5634" style="3" width="21.71"/>
    <col collapsed="false" customWidth="true" hidden="false" outlineLevel="0" max="5635" min="5635" style="3" width="45.71"/>
    <col collapsed="false" customWidth="true" hidden="false" outlineLevel="0" max="5636" min="5636" style="3" width="7.57"/>
    <col collapsed="false" customWidth="true" hidden="false" outlineLevel="0" max="5640" min="5637" style="3" width="15.71"/>
    <col collapsed="false" customWidth="false" hidden="false" outlineLevel="0" max="5888" min="5641" style="3" width="9.14"/>
    <col collapsed="false" customWidth="true" hidden="false" outlineLevel="0" max="5889" min="5889" style="3" width="2.71"/>
    <col collapsed="false" customWidth="true" hidden="false" outlineLevel="0" max="5890" min="5890" style="3" width="21.71"/>
    <col collapsed="false" customWidth="true" hidden="false" outlineLevel="0" max="5891" min="5891" style="3" width="45.71"/>
    <col collapsed="false" customWidth="true" hidden="false" outlineLevel="0" max="5892" min="5892" style="3" width="7.57"/>
    <col collapsed="false" customWidth="true" hidden="false" outlineLevel="0" max="5896" min="5893" style="3" width="15.71"/>
    <col collapsed="false" customWidth="false" hidden="false" outlineLevel="0" max="6144" min="5897" style="3" width="9.14"/>
    <col collapsed="false" customWidth="true" hidden="false" outlineLevel="0" max="6145" min="6145" style="3" width="2.71"/>
    <col collapsed="false" customWidth="true" hidden="false" outlineLevel="0" max="6146" min="6146" style="3" width="21.71"/>
    <col collapsed="false" customWidth="true" hidden="false" outlineLevel="0" max="6147" min="6147" style="3" width="45.71"/>
    <col collapsed="false" customWidth="true" hidden="false" outlineLevel="0" max="6148" min="6148" style="3" width="7.57"/>
    <col collapsed="false" customWidth="true" hidden="false" outlineLevel="0" max="6152" min="6149" style="3" width="15.71"/>
    <col collapsed="false" customWidth="false" hidden="false" outlineLevel="0" max="6400" min="6153" style="3" width="9.14"/>
    <col collapsed="false" customWidth="true" hidden="false" outlineLevel="0" max="6401" min="6401" style="3" width="2.71"/>
    <col collapsed="false" customWidth="true" hidden="false" outlineLevel="0" max="6402" min="6402" style="3" width="21.71"/>
    <col collapsed="false" customWidth="true" hidden="false" outlineLevel="0" max="6403" min="6403" style="3" width="45.71"/>
    <col collapsed="false" customWidth="true" hidden="false" outlineLevel="0" max="6404" min="6404" style="3" width="7.57"/>
    <col collapsed="false" customWidth="true" hidden="false" outlineLevel="0" max="6408" min="6405" style="3" width="15.71"/>
    <col collapsed="false" customWidth="false" hidden="false" outlineLevel="0" max="6656" min="6409" style="3" width="9.14"/>
    <col collapsed="false" customWidth="true" hidden="false" outlineLevel="0" max="6657" min="6657" style="3" width="2.71"/>
    <col collapsed="false" customWidth="true" hidden="false" outlineLevel="0" max="6658" min="6658" style="3" width="21.71"/>
    <col collapsed="false" customWidth="true" hidden="false" outlineLevel="0" max="6659" min="6659" style="3" width="45.71"/>
    <col collapsed="false" customWidth="true" hidden="false" outlineLevel="0" max="6660" min="6660" style="3" width="7.57"/>
    <col collapsed="false" customWidth="true" hidden="false" outlineLevel="0" max="6664" min="6661" style="3" width="15.71"/>
    <col collapsed="false" customWidth="false" hidden="false" outlineLevel="0" max="6912" min="6665" style="3" width="9.14"/>
    <col collapsed="false" customWidth="true" hidden="false" outlineLevel="0" max="6913" min="6913" style="3" width="2.71"/>
    <col collapsed="false" customWidth="true" hidden="false" outlineLevel="0" max="6914" min="6914" style="3" width="21.71"/>
    <col collapsed="false" customWidth="true" hidden="false" outlineLevel="0" max="6915" min="6915" style="3" width="45.71"/>
    <col collapsed="false" customWidth="true" hidden="false" outlineLevel="0" max="6916" min="6916" style="3" width="7.57"/>
    <col collapsed="false" customWidth="true" hidden="false" outlineLevel="0" max="6920" min="6917" style="3" width="15.71"/>
    <col collapsed="false" customWidth="false" hidden="false" outlineLevel="0" max="7168" min="6921" style="3" width="9.14"/>
    <col collapsed="false" customWidth="true" hidden="false" outlineLevel="0" max="7169" min="7169" style="3" width="2.71"/>
    <col collapsed="false" customWidth="true" hidden="false" outlineLevel="0" max="7170" min="7170" style="3" width="21.71"/>
    <col collapsed="false" customWidth="true" hidden="false" outlineLevel="0" max="7171" min="7171" style="3" width="45.71"/>
    <col collapsed="false" customWidth="true" hidden="false" outlineLevel="0" max="7172" min="7172" style="3" width="7.57"/>
    <col collapsed="false" customWidth="true" hidden="false" outlineLevel="0" max="7176" min="7173" style="3" width="15.71"/>
    <col collapsed="false" customWidth="false" hidden="false" outlineLevel="0" max="7424" min="7177" style="3" width="9.14"/>
    <col collapsed="false" customWidth="true" hidden="false" outlineLevel="0" max="7425" min="7425" style="3" width="2.71"/>
    <col collapsed="false" customWidth="true" hidden="false" outlineLevel="0" max="7426" min="7426" style="3" width="21.71"/>
    <col collapsed="false" customWidth="true" hidden="false" outlineLevel="0" max="7427" min="7427" style="3" width="45.71"/>
    <col collapsed="false" customWidth="true" hidden="false" outlineLevel="0" max="7428" min="7428" style="3" width="7.57"/>
    <col collapsed="false" customWidth="true" hidden="false" outlineLevel="0" max="7432" min="7429" style="3" width="15.71"/>
    <col collapsed="false" customWidth="false" hidden="false" outlineLevel="0" max="7680" min="7433" style="3" width="9.14"/>
    <col collapsed="false" customWidth="true" hidden="false" outlineLevel="0" max="7681" min="7681" style="3" width="2.71"/>
    <col collapsed="false" customWidth="true" hidden="false" outlineLevel="0" max="7682" min="7682" style="3" width="21.71"/>
    <col collapsed="false" customWidth="true" hidden="false" outlineLevel="0" max="7683" min="7683" style="3" width="45.71"/>
    <col collapsed="false" customWidth="true" hidden="false" outlineLevel="0" max="7684" min="7684" style="3" width="7.57"/>
    <col collapsed="false" customWidth="true" hidden="false" outlineLevel="0" max="7688" min="7685" style="3" width="15.71"/>
    <col collapsed="false" customWidth="false" hidden="false" outlineLevel="0" max="7936" min="7689" style="3" width="9.14"/>
    <col collapsed="false" customWidth="true" hidden="false" outlineLevel="0" max="7937" min="7937" style="3" width="2.71"/>
    <col collapsed="false" customWidth="true" hidden="false" outlineLevel="0" max="7938" min="7938" style="3" width="21.71"/>
    <col collapsed="false" customWidth="true" hidden="false" outlineLevel="0" max="7939" min="7939" style="3" width="45.71"/>
    <col collapsed="false" customWidth="true" hidden="false" outlineLevel="0" max="7940" min="7940" style="3" width="7.57"/>
    <col collapsed="false" customWidth="true" hidden="false" outlineLevel="0" max="7944" min="7941" style="3" width="15.71"/>
    <col collapsed="false" customWidth="false" hidden="false" outlineLevel="0" max="8192" min="7945" style="3" width="9.14"/>
    <col collapsed="false" customWidth="true" hidden="false" outlineLevel="0" max="8193" min="8193" style="3" width="2.71"/>
    <col collapsed="false" customWidth="true" hidden="false" outlineLevel="0" max="8194" min="8194" style="3" width="21.71"/>
    <col collapsed="false" customWidth="true" hidden="false" outlineLevel="0" max="8195" min="8195" style="3" width="45.71"/>
    <col collapsed="false" customWidth="true" hidden="false" outlineLevel="0" max="8196" min="8196" style="3" width="7.57"/>
    <col collapsed="false" customWidth="true" hidden="false" outlineLevel="0" max="8200" min="8197" style="3" width="15.71"/>
    <col collapsed="false" customWidth="false" hidden="false" outlineLevel="0" max="8448" min="8201" style="3" width="9.14"/>
    <col collapsed="false" customWidth="true" hidden="false" outlineLevel="0" max="8449" min="8449" style="3" width="2.71"/>
    <col collapsed="false" customWidth="true" hidden="false" outlineLevel="0" max="8450" min="8450" style="3" width="21.71"/>
    <col collapsed="false" customWidth="true" hidden="false" outlineLevel="0" max="8451" min="8451" style="3" width="45.71"/>
    <col collapsed="false" customWidth="true" hidden="false" outlineLevel="0" max="8452" min="8452" style="3" width="7.57"/>
    <col collapsed="false" customWidth="true" hidden="false" outlineLevel="0" max="8456" min="8453" style="3" width="15.71"/>
    <col collapsed="false" customWidth="false" hidden="false" outlineLevel="0" max="8704" min="8457" style="3" width="9.14"/>
    <col collapsed="false" customWidth="true" hidden="false" outlineLevel="0" max="8705" min="8705" style="3" width="2.71"/>
    <col collapsed="false" customWidth="true" hidden="false" outlineLevel="0" max="8706" min="8706" style="3" width="21.71"/>
    <col collapsed="false" customWidth="true" hidden="false" outlineLevel="0" max="8707" min="8707" style="3" width="45.71"/>
    <col collapsed="false" customWidth="true" hidden="false" outlineLevel="0" max="8708" min="8708" style="3" width="7.57"/>
    <col collapsed="false" customWidth="true" hidden="false" outlineLevel="0" max="8712" min="8709" style="3" width="15.71"/>
    <col collapsed="false" customWidth="false" hidden="false" outlineLevel="0" max="8960" min="8713" style="3" width="9.14"/>
    <col collapsed="false" customWidth="true" hidden="false" outlineLevel="0" max="8961" min="8961" style="3" width="2.71"/>
    <col collapsed="false" customWidth="true" hidden="false" outlineLevel="0" max="8962" min="8962" style="3" width="21.71"/>
    <col collapsed="false" customWidth="true" hidden="false" outlineLevel="0" max="8963" min="8963" style="3" width="45.71"/>
    <col collapsed="false" customWidth="true" hidden="false" outlineLevel="0" max="8964" min="8964" style="3" width="7.57"/>
    <col collapsed="false" customWidth="true" hidden="false" outlineLevel="0" max="8968" min="8965" style="3" width="15.71"/>
    <col collapsed="false" customWidth="false" hidden="false" outlineLevel="0" max="9216" min="8969" style="3" width="9.14"/>
    <col collapsed="false" customWidth="true" hidden="false" outlineLevel="0" max="9217" min="9217" style="3" width="2.71"/>
    <col collapsed="false" customWidth="true" hidden="false" outlineLevel="0" max="9218" min="9218" style="3" width="21.71"/>
    <col collapsed="false" customWidth="true" hidden="false" outlineLevel="0" max="9219" min="9219" style="3" width="45.71"/>
    <col collapsed="false" customWidth="true" hidden="false" outlineLevel="0" max="9220" min="9220" style="3" width="7.57"/>
    <col collapsed="false" customWidth="true" hidden="false" outlineLevel="0" max="9224" min="9221" style="3" width="15.71"/>
    <col collapsed="false" customWidth="false" hidden="false" outlineLevel="0" max="9472" min="9225" style="3" width="9.14"/>
    <col collapsed="false" customWidth="true" hidden="false" outlineLevel="0" max="9473" min="9473" style="3" width="2.71"/>
    <col collapsed="false" customWidth="true" hidden="false" outlineLevel="0" max="9474" min="9474" style="3" width="21.71"/>
    <col collapsed="false" customWidth="true" hidden="false" outlineLevel="0" max="9475" min="9475" style="3" width="45.71"/>
    <col collapsed="false" customWidth="true" hidden="false" outlineLevel="0" max="9476" min="9476" style="3" width="7.57"/>
    <col collapsed="false" customWidth="true" hidden="false" outlineLevel="0" max="9480" min="9477" style="3" width="15.71"/>
    <col collapsed="false" customWidth="false" hidden="false" outlineLevel="0" max="9728" min="9481" style="3" width="9.14"/>
    <col collapsed="false" customWidth="true" hidden="false" outlineLevel="0" max="9729" min="9729" style="3" width="2.71"/>
    <col collapsed="false" customWidth="true" hidden="false" outlineLevel="0" max="9730" min="9730" style="3" width="21.71"/>
    <col collapsed="false" customWidth="true" hidden="false" outlineLevel="0" max="9731" min="9731" style="3" width="45.71"/>
    <col collapsed="false" customWidth="true" hidden="false" outlineLevel="0" max="9732" min="9732" style="3" width="7.57"/>
    <col collapsed="false" customWidth="true" hidden="false" outlineLevel="0" max="9736" min="9733" style="3" width="15.71"/>
    <col collapsed="false" customWidth="false" hidden="false" outlineLevel="0" max="9984" min="9737" style="3" width="9.14"/>
    <col collapsed="false" customWidth="true" hidden="false" outlineLevel="0" max="9985" min="9985" style="3" width="2.71"/>
    <col collapsed="false" customWidth="true" hidden="false" outlineLevel="0" max="9986" min="9986" style="3" width="21.71"/>
    <col collapsed="false" customWidth="true" hidden="false" outlineLevel="0" max="9987" min="9987" style="3" width="45.71"/>
    <col collapsed="false" customWidth="true" hidden="false" outlineLevel="0" max="9988" min="9988" style="3" width="7.57"/>
    <col collapsed="false" customWidth="true" hidden="false" outlineLevel="0" max="9992" min="9989" style="3" width="15.71"/>
    <col collapsed="false" customWidth="false" hidden="false" outlineLevel="0" max="10240" min="9993" style="3" width="9.14"/>
    <col collapsed="false" customWidth="true" hidden="false" outlineLevel="0" max="10241" min="10241" style="3" width="2.71"/>
    <col collapsed="false" customWidth="true" hidden="false" outlineLevel="0" max="10242" min="10242" style="3" width="21.71"/>
    <col collapsed="false" customWidth="true" hidden="false" outlineLevel="0" max="10243" min="10243" style="3" width="45.71"/>
    <col collapsed="false" customWidth="true" hidden="false" outlineLevel="0" max="10244" min="10244" style="3" width="7.57"/>
    <col collapsed="false" customWidth="true" hidden="false" outlineLevel="0" max="10248" min="10245" style="3" width="15.71"/>
    <col collapsed="false" customWidth="false" hidden="false" outlineLevel="0" max="10496" min="10249" style="3" width="9.14"/>
    <col collapsed="false" customWidth="true" hidden="false" outlineLevel="0" max="10497" min="10497" style="3" width="2.71"/>
    <col collapsed="false" customWidth="true" hidden="false" outlineLevel="0" max="10498" min="10498" style="3" width="21.71"/>
    <col collapsed="false" customWidth="true" hidden="false" outlineLevel="0" max="10499" min="10499" style="3" width="45.71"/>
    <col collapsed="false" customWidth="true" hidden="false" outlineLevel="0" max="10500" min="10500" style="3" width="7.57"/>
    <col collapsed="false" customWidth="true" hidden="false" outlineLevel="0" max="10504" min="10501" style="3" width="15.71"/>
    <col collapsed="false" customWidth="false" hidden="false" outlineLevel="0" max="10752" min="10505" style="3" width="9.14"/>
    <col collapsed="false" customWidth="true" hidden="false" outlineLevel="0" max="10753" min="10753" style="3" width="2.71"/>
    <col collapsed="false" customWidth="true" hidden="false" outlineLevel="0" max="10754" min="10754" style="3" width="21.71"/>
    <col collapsed="false" customWidth="true" hidden="false" outlineLevel="0" max="10755" min="10755" style="3" width="45.71"/>
    <col collapsed="false" customWidth="true" hidden="false" outlineLevel="0" max="10756" min="10756" style="3" width="7.57"/>
    <col collapsed="false" customWidth="true" hidden="false" outlineLevel="0" max="10760" min="10757" style="3" width="15.71"/>
    <col collapsed="false" customWidth="false" hidden="false" outlineLevel="0" max="11008" min="10761" style="3" width="9.14"/>
    <col collapsed="false" customWidth="true" hidden="false" outlineLevel="0" max="11009" min="11009" style="3" width="2.71"/>
    <col collapsed="false" customWidth="true" hidden="false" outlineLevel="0" max="11010" min="11010" style="3" width="21.71"/>
    <col collapsed="false" customWidth="true" hidden="false" outlineLevel="0" max="11011" min="11011" style="3" width="45.71"/>
    <col collapsed="false" customWidth="true" hidden="false" outlineLevel="0" max="11012" min="11012" style="3" width="7.57"/>
    <col collapsed="false" customWidth="true" hidden="false" outlineLevel="0" max="11016" min="11013" style="3" width="15.71"/>
    <col collapsed="false" customWidth="false" hidden="false" outlineLevel="0" max="11264" min="11017" style="3" width="9.14"/>
    <col collapsed="false" customWidth="true" hidden="false" outlineLevel="0" max="11265" min="11265" style="3" width="2.71"/>
    <col collapsed="false" customWidth="true" hidden="false" outlineLevel="0" max="11266" min="11266" style="3" width="21.71"/>
    <col collapsed="false" customWidth="true" hidden="false" outlineLevel="0" max="11267" min="11267" style="3" width="45.71"/>
    <col collapsed="false" customWidth="true" hidden="false" outlineLevel="0" max="11268" min="11268" style="3" width="7.57"/>
    <col collapsed="false" customWidth="true" hidden="false" outlineLevel="0" max="11272" min="11269" style="3" width="15.71"/>
    <col collapsed="false" customWidth="false" hidden="false" outlineLevel="0" max="11520" min="11273" style="3" width="9.14"/>
    <col collapsed="false" customWidth="true" hidden="false" outlineLevel="0" max="11521" min="11521" style="3" width="2.71"/>
    <col collapsed="false" customWidth="true" hidden="false" outlineLevel="0" max="11522" min="11522" style="3" width="21.71"/>
    <col collapsed="false" customWidth="true" hidden="false" outlineLevel="0" max="11523" min="11523" style="3" width="45.71"/>
    <col collapsed="false" customWidth="true" hidden="false" outlineLevel="0" max="11524" min="11524" style="3" width="7.57"/>
    <col collapsed="false" customWidth="true" hidden="false" outlineLevel="0" max="11528" min="11525" style="3" width="15.71"/>
    <col collapsed="false" customWidth="false" hidden="false" outlineLevel="0" max="11776" min="11529" style="3" width="9.14"/>
    <col collapsed="false" customWidth="true" hidden="false" outlineLevel="0" max="11777" min="11777" style="3" width="2.71"/>
    <col collapsed="false" customWidth="true" hidden="false" outlineLevel="0" max="11778" min="11778" style="3" width="21.71"/>
    <col collapsed="false" customWidth="true" hidden="false" outlineLevel="0" max="11779" min="11779" style="3" width="45.71"/>
    <col collapsed="false" customWidth="true" hidden="false" outlineLevel="0" max="11780" min="11780" style="3" width="7.57"/>
    <col collapsed="false" customWidth="true" hidden="false" outlineLevel="0" max="11784" min="11781" style="3" width="15.71"/>
    <col collapsed="false" customWidth="false" hidden="false" outlineLevel="0" max="12032" min="11785" style="3" width="9.14"/>
    <col collapsed="false" customWidth="true" hidden="false" outlineLevel="0" max="12033" min="12033" style="3" width="2.71"/>
    <col collapsed="false" customWidth="true" hidden="false" outlineLevel="0" max="12034" min="12034" style="3" width="21.71"/>
    <col collapsed="false" customWidth="true" hidden="false" outlineLevel="0" max="12035" min="12035" style="3" width="45.71"/>
    <col collapsed="false" customWidth="true" hidden="false" outlineLevel="0" max="12036" min="12036" style="3" width="7.57"/>
    <col collapsed="false" customWidth="true" hidden="false" outlineLevel="0" max="12040" min="12037" style="3" width="15.71"/>
    <col collapsed="false" customWidth="false" hidden="false" outlineLevel="0" max="12288" min="12041" style="3" width="9.14"/>
    <col collapsed="false" customWidth="true" hidden="false" outlineLevel="0" max="12289" min="12289" style="3" width="2.71"/>
    <col collapsed="false" customWidth="true" hidden="false" outlineLevel="0" max="12290" min="12290" style="3" width="21.71"/>
    <col collapsed="false" customWidth="true" hidden="false" outlineLevel="0" max="12291" min="12291" style="3" width="45.71"/>
    <col collapsed="false" customWidth="true" hidden="false" outlineLevel="0" max="12292" min="12292" style="3" width="7.57"/>
    <col collapsed="false" customWidth="true" hidden="false" outlineLevel="0" max="12296" min="12293" style="3" width="15.71"/>
    <col collapsed="false" customWidth="false" hidden="false" outlineLevel="0" max="12544" min="12297" style="3" width="9.14"/>
    <col collapsed="false" customWidth="true" hidden="false" outlineLevel="0" max="12545" min="12545" style="3" width="2.71"/>
    <col collapsed="false" customWidth="true" hidden="false" outlineLevel="0" max="12546" min="12546" style="3" width="21.71"/>
    <col collapsed="false" customWidth="true" hidden="false" outlineLevel="0" max="12547" min="12547" style="3" width="45.71"/>
    <col collapsed="false" customWidth="true" hidden="false" outlineLevel="0" max="12548" min="12548" style="3" width="7.57"/>
    <col collapsed="false" customWidth="true" hidden="false" outlineLevel="0" max="12552" min="12549" style="3" width="15.71"/>
    <col collapsed="false" customWidth="false" hidden="false" outlineLevel="0" max="12800" min="12553" style="3" width="9.14"/>
    <col collapsed="false" customWidth="true" hidden="false" outlineLevel="0" max="12801" min="12801" style="3" width="2.71"/>
    <col collapsed="false" customWidth="true" hidden="false" outlineLevel="0" max="12802" min="12802" style="3" width="21.71"/>
    <col collapsed="false" customWidth="true" hidden="false" outlineLevel="0" max="12803" min="12803" style="3" width="45.71"/>
    <col collapsed="false" customWidth="true" hidden="false" outlineLevel="0" max="12804" min="12804" style="3" width="7.57"/>
    <col collapsed="false" customWidth="true" hidden="false" outlineLevel="0" max="12808" min="12805" style="3" width="15.71"/>
    <col collapsed="false" customWidth="false" hidden="false" outlineLevel="0" max="13056" min="12809" style="3" width="9.14"/>
    <col collapsed="false" customWidth="true" hidden="false" outlineLevel="0" max="13057" min="13057" style="3" width="2.71"/>
    <col collapsed="false" customWidth="true" hidden="false" outlineLevel="0" max="13058" min="13058" style="3" width="21.71"/>
    <col collapsed="false" customWidth="true" hidden="false" outlineLevel="0" max="13059" min="13059" style="3" width="45.71"/>
    <col collapsed="false" customWidth="true" hidden="false" outlineLevel="0" max="13060" min="13060" style="3" width="7.57"/>
    <col collapsed="false" customWidth="true" hidden="false" outlineLevel="0" max="13064" min="13061" style="3" width="15.71"/>
    <col collapsed="false" customWidth="false" hidden="false" outlineLevel="0" max="13312" min="13065" style="3" width="9.14"/>
    <col collapsed="false" customWidth="true" hidden="false" outlineLevel="0" max="13313" min="13313" style="3" width="2.71"/>
    <col collapsed="false" customWidth="true" hidden="false" outlineLevel="0" max="13314" min="13314" style="3" width="21.71"/>
    <col collapsed="false" customWidth="true" hidden="false" outlineLevel="0" max="13315" min="13315" style="3" width="45.71"/>
    <col collapsed="false" customWidth="true" hidden="false" outlineLevel="0" max="13316" min="13316" style="3" width="7.57"/>
    <col collapsed="false" customWidth="true" hidden="false" outlineLevel="0" max="13320" min="13317" style="3" width="15.71"/>
    <col collapsed="false" customWidth="false" hidden="false" outlineLevel="0" max="13568" min="13321" style="3" width="9.14"/>
    <col collapsed="false" customWidth="true" hidden="false" outlineLevel="0" max="13569" min="13569" style="3" width="2.71"/>
    <col collapsed="false" customWidth="true" hidden="false" outlineLevel="0" max="13570" min="13570" style="3" width="21.71"/>
    <col collapsed="false" customWidth="true" hidden="false" outlineLevel="0" max="13571" min="13571" style="3" width="45.71"/>
    <col collapsed="false" customWidth="true" hidden="false" outlineLevel="0" max="13572" min="13572" style="3" width="7.57"/>
    <col collapsed="false" customWidth="true" hidden="false" outlineLevel="0" max="13576" min="13573" style="3" width="15.71"/>
    <col collapsed="false" customWidth="false" hidden="false" outlineLevel="0" max="13824" min="13577" style="3" width="9.14"/>
    <col collapsed="false" customWidth="true" hidden="false" outlineLevel="0" max="13825" min="13825" style="3" width="2.71"/>
    <col collapsed="false" customWidth="true" hidden="false" outlineLevel="0" max="13826" min="13826" style="3" width="21.71"/>
    <col collapsed="false" customWidth="true" hidden="false" outlineLevel="0" max="13827" min="13827" style="3" width="45.71"/>
    <col collapsed="false" customWidth="true" hidden="false" outlineLevel="0" max="13828" min="13828" style="3" width="7.57"/>
    <col collapsed="false" customWidth="true" hidden="false" outlineLevel="0" max="13832" min="13829" style="3" width="15.71"/>
    <col collapsed="false" customWidth="false" hidden="false" outlineLevel="0" max="14080" min="13833" style="3" width="9.14"/>
    <col collapsed="false" customWidth="true" hidden="false" outlineLevel="0" max="14081" min="14081" style="3" width="2.71"/>
    <col collapsed="false" customWidth="true" hidden="false" outlineLevel="0" max="14082" min="14082" style="3" width="21.71"/>
    <col collapsed="false" customWidth="true" hidden="false" outlineLevel="0" max="14083" min="14083" style="3" width="45.71"/>
    <col collapsed="false" customWidth="true" hidden="false" outlineLevel="0" max="14084" min="14084" style="3" width="7.57"/>
    <col collapsed="false" customWidth="true" hidden="false" outlineLevel="0" max="14088" min="14085" style="3" width="15.71"/>
    <col collapsed="false" customWidth="false" hidden="false" outlineLevel="0" max="14336" min="14089" style="3" width="9.14"/>
    <col collapsed="false" customWidth="true" hidden="false" outlineLevel="0" max="14337" min="14337" style="3" width="2.71"/>
    <col collapsed="false" customWidth="true" hidden="false" outlineLevel="0" max="14338" min="14338" style="3" width="21.71"/>
    <col collapsed="false" customWidth="true" hidden="false" outlineLevel="0" max="14339" min="14339" style="3" width="45.71"/>
    <col collapsed="false" customWidth="true" hidden="false" outlineLevel="0" max="14340" min="14340" style="3" width="7.57"/>
    <col collapsed="false" customWidth="true" hidden="false" outlineLevel="0" max="14344" min="14341" style="3" width="15.71"/>
    <col collapsed="false" customWidth="false" hidden="false" outlineLevel="0" max="14592" min="14345" style="3" width="9.14"/>
    <col collapsed="false" customWidth="true" hidden="false" outlineLevel="0" max="14593" min="14593" style="3" width="2.71"/>
    <col collapsed="false" customWidth="true" hidden="false" outlineLevel="0" max="14594" min="14594" style="3" width="21.71"/>
    <col collapsed="false" customWidth="true" hidden="false" outlineLevel="0" max="14595" min="14595" style="3" width="45.71"/>
    <col collapsed="false" customWidth="true" hidden="false" outlineLevel="0" max="14596" min="14596" style="3" width="7.57"/>
    <col collapsed="false" customWidth="true" hidden="false" outlineLevel="0" max="14600" min="14597" style="3" width="15.71"/>
    <col collapsed="false" customWidth="false" hidden="false" outlineLevel="0" max="14848" min="14601" style="3" width="9.14"/>
    <col collapsed="false" customWidth="true" hidden="false" outlineLevel="0" max="14849" min="14849" style="3" width="2.71"/>
    <col collapsed="false" customWidth="true" hidden="false" outlineLevel="0" max="14850" min="14850" style="3" width="21.71"/>
    <col collapsed="false" customWidth="true" hidden="false" outlineLevel="0" max="14851" min="14851" style="3" width="45.71"/>
    <col collapsed="false" customWidth="true" hidden="false" outlineLevel="0" max="14852" min="14852" style="3" width="7.57"/>
    <col collapsed="false" customWidth="true" hidden="false" outlineLevel="0" max="14856" min="14853" style="3" width="15.71"/>
    <col collapsed="false" customWidth="false" hidden="false" outlineLevel="0" max="15104" min="14857" style="3" width="9.14"/>
    <col collapsed="false" customWidth="true" hidden="false" outlineLevel="0" max="15105" min="15105" style="3" width="2.71"/>
    <col collapsed="false" customWidth="true" hidden="false" outlineLevel="0" max="15106" min="15106" style="3" width="21.71"/>
    <col collapsed="false" customWidth="true" hidden="false" outlineLevel="0" max="15107" min="15107" style="3" width="45.71"/>
    <col collapsed="false" customWidth="true" hidden="false" outlineLevel="0" max="15108" min="15108" style="3" width="7.57"/>
    <col collapsed="false" customWidth="true" hidden="false" outlineLevel="0" max="15112" min="15109" style="3" width="15.71"/>
    <col collapsed="false" customWidth="false" hidden="false" outlineLevel="0" max="15360" min="15113" style="3" width="9.14"/>
    <col collapsed="false" customWidth="true" hidden="false" outlineLevel="0" max="15361" min="15361" style="3" width="2.71"/>
    <col collapsed="false" customWidth="true" hidden="false" outlineLevel="0" max="15362" min="15362" style="3" width="21.71"/>
    <col collapsed="false" customWidth="true" hidden="false" outlineLevel="0" max="15363" min="15363" style="3" width="45.71"/>
    <col collapsed="false" customWidth="true" hidden="false" outlineLevel="0" max="15364" min="15364" style="3" width="7.57"/>
    <col collapsed="false" customWidth="true" hidden="false" outlineLevel="0" max="15368" min="15365" style="3" width="15.71"/>
    <col collapsed="false" customWidth="false" hidden="false" outlineLevel="0" max="15616" min="15369" style="3" width="9.14"/>
    <col collapsed="false" customWidth="true" hidden="false" outlineLevel="0" max="15617" min="15617" style="3" width="2.71"/>
    <col collapsed="false" customWidth="true" hidden="false" outlineLevel="0" max="15618" min="15618" style="3" width="21.71"/>
    <col collapsed="false" customWidth="true" hidden="false" outlineLevel="0" max="15619" min="15619" style="3" width="45.71"/>
    <col collapsed="false" customWidth="true" hidden="false" outlineLevel="0" max="15620" min="15620" style="3" width="7.57"/>
    <col collapsed="false" customWidth="true" hidden="false" outlineLevel="0" max="15624" min="15621" style="3" width="15.71"/>
    <col collapsed="false" customWidth="false" hidden="false" outlineLevel="0" max="15872" min="15625" style="3" width="9.14"/>
    <col collapsed="false" customWidth="true" hidden="false" outlineLevel="0" max="15873" min="15873" style="3" width="2.71"/>
    <col collapsed="false" customWidth="true" hidden="false" outlineLevel="0" max="15874" min="15874" style="3" width="21.71"/>
    <col collapsed="false" customWidth="true" hidden="false" outlineLevel="0" max="15875" min="15875" style="3" width="45.71"/>
    <col collapsed="false" customWidth="true" hidden="false" outlineLevel="0" max="15876" min="15876" style="3" width="7.57"/>
    <col collapsed="false" customWidth="true" hidden="false" outlineLevel="0" max="15880" min="15877" style="3" width="15.71"/>
    <col collapsed="false" customWidth="false" hidden="false" outlineLevel="0" max="16128" min="15881" style="3" width="9.14"/>
    <col collapsed="false" customWidth="true" hidden="false" outlineLevel="0" max="16129" min="16129" style="3" width="2.71"/>
    <col collapsed="false" customWidth="true" hidden="false" outlineLevel="0" max="16130" min="16130" style="3" width="21.71"/>
    <col collapsed="false" customWidth="true" hidden="false" outlineLevel="0" max="16131" min="16131" style="3" width="45.71"/>
    <col collapsed="false" customWidth="true" hidden="false" outlineLevel="0" max="16132" min="16132" style="3" width="7.57"/>
    <col collapsed="false" customWidth="true" hidden="false" outlineLevel="0" max="16136" min="16133" style="3" width="15.71"/>
    <col collapsed="false" customWidth="false" hidden="false" outlineLevel="0" max="16384" min="16137" style="3" width="9.14"/>
  </cols>
  <sheetData>
    <row r="1" customFormat="false" ht="12.75" hidden="false" customHeight="true" outlineLevel="0" collapsed="false">
      <c r="H1" s="5"/>
      <c r="I1" s="5" t="s">
        <v>109</v>
      </c>
    </row>
    <row r="2" customFormat="false" ht="17.25" hidden="false" customHeight="true" outlineLevel="0" collapsed="false">
      <c r="B2" s="7" t="s">
        <v>110</v>
      </c>
      <c r="C2" s="7"/>
      <c r="D2" s="7"/>
      <c r="E2" s="7"/>
      <c r="F2" s="7"/>
      <c r="G2" s="7"/>
      <c r="H2" s="7"/>
      <c r="I2" s="7"/>
    </row>
    <row r="3" s="3" customFormat="true" ht="12" hidden="false" customHeight="true" outlineLevel="0" collapsed="false">
      <c r="H3" s="9"/>
      <c r="I3" s="9" t="s">
        <v>3</v>
      </c>
    </row>
    <row r="4" customFormat="false" ht="24" hidden="false" customHeight="true" outlineLevel="0" collapsed="false">
      <c r="B4" s="63" t="s">
        <v>4</v>
      </c>
      <c r="C4" s="64" t="s">
        <v>5</v>
      </c>
      <c r="D4" s="65" t="s">
        <v>6</v>
      </c>
      <c r="E4" s="14" t="s">
        <v>7</v>
      </c>
      <c r="F4" s="15" t="s">
        <v>111</v>
      </c>
      <c r="G4" s="16" t="s">
        <v>112</v>
      </c>
      <c r="H4" s="16"/>
      <c r="I4" s="17" t="s">
        <v>113</v>
      </c>
    </row>
    <row r="5" customFormat="false" ht="28.5" hidden="false" customHeight="true" outlineLevel="0" collapsed="false">
      <c r="B5" s="63"/>
      <c r="C5" s="64"/>
      <c r="D5" s="65"/>
      <c r="E5" s="14"/>
      <c r="F5" s="15"/>
      <c r="G5" s="18" t="s">
        <v>11</v>
      </c>
      <c r="H5" s="19" t="s">
        <v>12</v>
      </c>
      <c r="I5" s="17"/>
    </row>
    <row r="6" customFormat="false" ht="12.75" hidden="false" customHeight="true" outlineLevel="0" collapsed="false">
      <c r="B6" s="66" t="n">
        <v>1</v>
      </c>
      <c r="C6" s="67" t="n">
        <v>2</v>
      </c>
      <c r="D6" s="68" t="n">
        <v>3</v>
      </c>
      <c r="E6" s="69" t="n">
        <v>4</v>
      </c>
      <c r="F6" s="70" t="n">
        <v>5</v>
      </c>
      <c r="G6" s="71" t="n">
        <v>6</v>
      </c>
      <c r="H6" s="26" t="n">
        <v>7</v>
      </c>
      <c r="I6" s="27" t="n">
        <v>8</v>
      </c>
    </row>
    <row r="7" customFormat="false" ht="19.5" hidden="false" customHeight="true" outlineLevel="0" collapsed="false">
      <c r="B7" s="72"/>
      <c r="C7" s="53" t="s">
        <v>114</v>
      </c>
      <c r="D7" s="73"/>
      <c r="E7" s="74"/>
      <c r="F7" s="75"/>
      <c r="G7" s="74"/>
      <c r="H7" s="75"/>
      <c r="I7" s="76"/>
    </row>
    <row r="8" customFormat="false" ht="19.5" hidden="false" customHeight="true" outlineLevel="0" collapsed="false">
      <c r="A8" s="77"/>
      <c r="B8" s="78" t="s">
        <v>115</v>
      </c>
      <c r="C8" s="53" t="s">
        <v>116</v>
      </c>
      <c r="D8" s="79" t="s">
        <v>117</v>
      </c>
      <c r="E8" s="80"/>
      <c r="F8" s="81"/>
      <c r="G8" s="82"/>
      <c r="H8" s="83"/>
      <c r="I8" s="84" t="str">
        <f aca="false">IFERROR(H8/G8,"  ")</f>
        <v>  </v>
      </c>
    </row>
    <row r="9" customFormat="false" ht="19.5" hidden="false" customHeight="true" outlineLevel="0" collapsed="false">
      <c r="A9" s="77"/>
      <c r="B9" s="78"/>
      <c r="C9" s="54" t="s">
        <v>118</v>
      </c>
      <c r="D9" s="79" t="s">
        <v>119</v>
      </c>
      <c r="E9" s="85" t="n">
        <v>55788</v>
      </c>
      <c r="F9" s="45" t="n">
        <v>72394</v>
      </c>
      <c r="G9" s="46" t="n">
        <v>67239</v>
      </c>
      <c r="H9" s="43" t="n">
        <v>66847</v>
      </c>
      <c r="I9" s="44" t="n">
        <f aca="false">IFERROR(H9/G9,"  ")</f>
        <v>0.994170050119722</v>
      </c>
    </row>
    <row r="10" customFormat="false" ht="13.5" hidden="false" customHeight="true" outlineLevel="0" collapsed="false">
      <c r="A10" s="77"/>
      <c r="B10" s="78"/>
      <c r="C10" s="55" t="s">
        <v>120</v>
      </c>
      <c r="D10" s="79"/>
      <c r="E10" s="86"/>
      <c r="F10" s="45"/>
      <c r="G10" s="46"/>
      <c r="H10" s="43"/>
      <c r="I10" s="44" t="str">
        <f aca="false">IFERROR(H10/G10,"  ")</f>
        <v>  </v>
      </c>
    </row>
    <row r="11" customFormat="false" ht="19.5" hidden="false" customHeight="true" outlineLevel="0" collapsed="false">
      <c r="A11" s="77"/>
      <c r="B11" s="78" t="s">
        <v>121</v>
      </c>
      <c r="C11" s="87" t="s">
        <v>122</v>
      </c>
      <c r="D11" s="79" t="s">
        <v>123</v>
      </c>
      <c r="E11" s="88"/>
      <c r="F11" s="45" t="n">
        <v>0</v>
      </c>
      <c r="G11" s="46" t="n">
        <v>0</v>
      </c>
      <c r="H11" s="43"/>
      <c r="I11" s="44" t="str">
        <f aca="false">IFERROR(H11/G11,"  ")</f>
        <v>  </v>
      </c>
    </row>
    <row r="12" customFormat="false" ht="12.75" hidden="false" customHeight="true" outlineLevel="0" collapsed="false">
      <c r="A12" s="77"/>
      <c r="B12" s="78"/>
      <c r="C12" s="89" t="s">
        <v>124</v>
      </c>
      <c r="D12" s="79"/>
      <c r="E12" s="88"/>
      <c r="F12" s="45"/>
      <c r="G12" s="46"/>
      <c r="H12" s="43"/>
      <c r="I12" s="44" t="str">
        <f aca="false">IFERROR(H12/G12,"  ")</f>
        <v>  </v>
      </c>
    </row>
    <row r="13" customFormat="false" ht="19.5" hidden="false" customHeight="true" outlineLevel="0" collapsed="false">
      <c r="A13" s="77"/>
      <c r="B13" s="78" t="s">
        <v>125</v>
      </c>
      <c r="C13" s="38" t="s">
        <v>126</v>
      </c>
      <c r="D13" s="79" t="s">
        <v>127</v>
      </c>
      <c r="E13" s="88"/>
      <c r="F13" s="45"/>
      <c r="G13" s="46"/>
      <c r="H13" s="43"/>
      <c r="I13" s="44" t="str">
        <f aca="false">IFERROR(H13/G13,"  ")</f>
        <v>  </v>
      </c>
    </row>
    <row r="14" customFormat="false" ht="25.5" hidden="false" customHeight="true" outlineLevel="0" collapsed="false">
      <c r="A14" s="77"/>
      <c r="B14" s="78" t="s">
        <v>128</v>
      </c>
      <c r="C14" s="38" t="s">
        <v>129</v>
      </c>
      <c r="D14" s="79" t="s">
        <v>130</v>
      </c>
      <c r="E14" s="88"/>
      <c r="F14" s="45"/>
      <c r="G14" s="46"/>
      <c r="H14" s="43"/>
      <c r="I14" s="44" t="str">
        <f aca="false">IFERROR(H14/G14,"  ")</f>
        <v>  </v>
      </c>
    </row>
    <row r="15" customFormat="false" ht="19.5" hidden="false" customHeight="true" outlineLevel="0" collapsed="false">
      <c r="A15" s="77"/>
      <c r="B15" s="78" t="s">
        <v>131</v>
      </c>
      <c r="C15" s="38" t="s">
        <v>132</v>
      </c>
      <c r="D15" s="79" t="s">
        <v>133</v>
      </c>
      <c r="E15" s="88"/>
      <c r="F15" s="45"/>
      <c r="G15" s="46"/>
      <c r="H15" s="43"/>
      <c r="I15" s="44" t="str">
        <f aca="false">IFERROR(H15/G15,"  ")</f>
        <v>  </v>
      </c>
    </row>
    <row r="16" customFormat="false" ht="25.5" hidden="false" customHeight="true" outlineLevel="0" collapsed="false">
      <c r="A16" s="77"/>
      <c r="B16" s="78" t="s">
        <v>134</v>
      </c>
      <c r="C16" s="38" t="s">
        <v>135</v>
      </c>
      <c r="D16" s="79" t="s">
        <v>136</v>
      </c>
      <c r="E16" s="90"/>
      <c r="F16" s="45"/>
      <c r="G16" s="46"/>
      <c r="H16" s="43"/>
      <c r="I16" s="44" t="str">
        <f aca="false">IFERROR(H16/G16,"  ")</f>
        <v>  </v>
      </c>
    </row>
    <row r="17" customFormat="false" ht="19.5" hidden="false" customHeight="true" outlineLevel="0" collapsed="false">
      <c r="A17" s="77"/>
      <c r="B17" s="78" t="s">
        <v>137</v>
      </c>
      <c r="C17" s="38" t="s">
        <v>138</v>
      </c>
      <c r="D17" s="79" t="s">
        <v>139</v>
      </c>
      <c r="E17" s="88"/>
      <c r="F17" s="45"/>
      <c r="G17" s="46"/>
      <c r="H17" s="43"/>
      <c r="I17" s="44" t="str">
        <f aca="false">IFERROR(H17/G17,"  ")</f>
        <v>  </v>
      </c>
    </row>
    <row r="18" customFormat="false" ht="19.5" hidden="false" customHeight="true" outlineLevel="0" collapsed="false">
      <c r="A18" s="77"/>
      <c r="B18" s="78" t="s">
        <v>140</v>
      </c>
      <c r="C18" s="87" t="s">
        <v>141</v>
      </c>
      <c r="D18" s="79" t="s">
        <v>142</v>
      </c>
      <c r="E18" s="91" t="n">
        <v>55266</v>
      </c>
      <c r="F18" s="45" t="n">
        <v>72394</v>
      </c>
      <c r="G18" s="46" t="n">
        <v>67239</v>
      </c>
      <c r="H18" s="43" t="n">
        <v>66847</v>
      </c>
      <c r="I18" s="44" t="n">
        <f aca="false">IFERROR(H18/G18,"  ")</f>
        <v>0.994170050119722</v>
      </c>
    </row>
    <row r="19" customFormat="false" ht="12.75" hidden="false" customHeight="true" outlineLevel="0" collapsed="false">
      <c r="A19" s="77"/>
      <c r="B19" s="78"/>
      <c r="C19" s="89" t="s">
        <v>143</v>
      </c>
      <c r="D19" s="79"/>
      <c r="E19" s="92"/>
      <c r="F19" s="45"/>
      <c r="G19" s="46"/>
      <c r="H19" s="43"/>
      <c r="I19" s="44" t="str">
        <f aca="false">IFERROR(H19/G19,"  ")</f>
        <v>  </v>
      </c>
    </row>
    <row r="20" customFormat="false" ht="19.5" hidden="false" customHeight="true" outlineLevel="0" collapsed="false">
      <c r="A20" s="77"/>
      <c r="B20" s="78" t="s">
        <v>144</v>
      </c>
      <c r="C20" s="38" t="s">
        <v>145</v>
      </c>
      <c r="D20" s="79" t="s">
        <v>146</v>
      </c>
      <c r="E20" s="88"/>
      <c r="F20" s="45"/>
      <c r="G20" s="46"/>
      <c r="H20" s="43"/>
      <c r="I20" s="44" t="str">
        <f aca="false">IFERROR(H20/G20,"  ")</f>
        <v>  </v>
      </c>
    </row>
    <row r="21" customFormat="false" ht="19.5" hidden="false" customHeight="true" outlineLevel="0" collapsed="false">
      <c r="B21" s="93" t="s">
        <v>147</v>
      </c>
      <c r="C21" s="38" t="s">
        <v>148</v>
      </c>
      <c r="D21" s="79" t="s">
        <v>149</v>
      </c>
      <c r="E21" s="88" t="n">
        <v>55266</v>
      </c>
      <c r="F21" s="45" t="n">
        <v>72394</v>
      </c>
      <c r="G21" s="46" t="n">
        <v>67239</v>
      </c>
      <c r="H21" s="43" t="n">
        <v>66847</v>
      </c>
      <c r="I21" s="44" t="n">
        <f aca="false">IFERROR(H21/G21,"  ")</f>
        <v>0.994170050119722</v>
      </c>
    </row>
    <row r="22" customFormat="false" ht="19.5" hidden="false" customHeight="true" outlineLevel="0" collapsed="false">
      <c r="B22" s="93" t="s">
        <v>150</v>
      </c>
      <c r="C22" s="38" t="s">
        <v>151</v>
      </c>
      <c r="D22" s="79" t="s">
        <v>152</v>
      </c>
      <c r="E22" s="88"/>
      <c r="F22" s="45"/>
      <c r="G22" s="46"/>
      <c r="H22" s="43"/>
      <c r="I22" s="44" t="str">
        <f aca="false">IFERROR(H22/G22,"  ")</f>
        <v>  </v>
      </c>
    </row>
    <row r="23" customFormat="false" ht="25.5" hidden="false" customHeight="true" outlineLevel="0" collapsed="false">
      <c r="B23" s="93" t="s">
        <v>153</v>
      </c>
      <c r="C23" s="38" t="s">
        <v>154</v>
      </c>
      <c r="D23" s="79" t="s">
        <v>155</v>
      </c>
      <c r="E23" s="88"/>
      <c r="F23" s="45"/>
      <c r="G23" s="46"/>
      <c r="H23" s="43"/>
      <c r="I23" s="44" t="str">
        <f aca="false">IFERROR(H23/G23,"  ")</f>
        <v>  </v>
      </c>
    </row>
    <row r="24" customFormat="false" ht="25.5" hidden="false" customHeight="true" outlineLevel="0" collapsed="false">
      <c r="B24" s="93" t="s">
        <v>156</v>
      </c>
      <c r="C24" s="38" t="s">
        <v>157</v>
      </c>
      <c r="D24" s="79" t="s">
        <v>158</v>
      </c>
      <c r="E24" s="88"/>
      <c r="F24" s="45"/>
      <c r="G24" s="46"/>
      <c r="H24" s="43"/>
      <c r="I24" s="44" t="str">
        <f aca="false">IFERROR(H24/G24,"  ")</f>
        <v>  </v>
      </c>
    </row>
    <row r="25" customFormat="false" ht="25.5" hidden="false" customHeight="true" outlineLevel="0" collapsed="false">
      <c r="B25" s="93" t="s">
        <v>159</v>
      </c>
      <c r="C25" s="38" t="s">
        <v>160</v>
      </c>
      <c r="D25" s="79" t="s">
        <v>161</v>
      </c>
      <c r="E25" s="90" t="n">
        <v>0</v>
      </c>
      <c r="F25" s="45"/>
      <c r="G25" s="46"/>
      <c r="H25" s="43"/>
      <c r="I25" s="44" t="str">
        <f aca="false">IFERROR(H25/G25,"  ")</f>
        <v>  </v>
      </c>
    </row>
    <row r="26" customFormat="false" ht="25.5" hidden="false" customHeight="true" outlineLevel="0" collapsed="false">
      <c r="B26" s="93" t="s">
        <v>159</v>
      </c>
      <c r="C26" s="38" t="s">
        <v>162</v>
      </c>
      <c r="D26" s="79" t="s">
        <v>163</v>
      </c>
      <c r="E26" s="88"/>
      <c r="F26" s="45"/>
      <c r="G26" s="46"/>
      <c r="H26" s="43"/>
      <c r="I26" s="44" t="str">
        <f aca="false">IFERROR(H26/G26,"  ")</f>
        <v>  </v>
      </c>
    </row>
    <row r="27" customFormat="false" ht="19.5" hidden="false" customHeight="true" outlineLevel="0" collapsed="false">
      <c r="A27" s="77"/>
      <c r="B27" s="78" t="s">
        <v>164</v>
      </c>
      <c r="C27" s="38" t="s">
        <v>165</v>
      </c>
      <c r="D27" s="79" t="s">
        <v>166</v>
      </c>
      <c r="E27" s="88"/>
      <c r="F27" s="45"/>
      <c r="G27" s="46"/>
      <c r="H27" s="43"/>
      <c r="I27" s="44" t="str">
        <f aca="false">IFERROR(H27/G27,"  ")</f>
        <v>  </v>
      </c>
    </row>
    <row r="28" customFormat="false" ht="25.5" hidden="false" customHeight="true" outlineLevel="0" collapsed="false">
      <c r="A28" s="77"/>
      <c r="B28" s="78" t="s">
        <v>167</v>
      </c>
      <c r="C28" s="87" t="s">
        <v>168</v>
      </c>
      <c r="D28" s="79" t="s">
        <v>169</v>
      </c>
      <c r="E28" s="88"/>
      <c r="F28" s="45" t="n">
        <v>0</v>
      </c>
      <c r="G28" s="46" t="n">
        <v>0</v>
      </c>
      <c r="H28" s="43"/>
      <c r="I28" s="44" t="str">
        <f aca="false">IFERROR(H28/G28,"  ")</f>
        <v>  </v>
      </c>
    </row>
    <row r="29" customFormat="false" ht="22.5" hidden="false" customHeight="true" outlineLevel="0" collapsed="false">
      <c r="A29" s="77"/>
      <c r="B29" s="78"/>
      <c r="C29" s="89" t="s">
        <v>170</v>
      </c>
      <c r="D29" s="79"/>
      <c r="E29" s="88"/>
      <c r="F29" s="45"/>
      <c r="G29" s="46"/>
      <c r="H29" s="43"/>
      <c r="I29" s="44" t="str">
        <f aca="false">IFERROR(H29/G29,"  ")</f>
        <v>  </v>
      </c>
    </row>
    <row r="30" customFormat="false" ht="25.5" hidden="false" customHeight="true" outlineLevel="0" collapsed="false">
      <c r="A30" s="77"/>
      <c r="B30" s="78" t="s">
        <v>171</v>
      </c>
      <c r="C30" s="38" t="s">
        <v>172</v>
      </c>
      <c r="D30" s="79" t="s">
        <v>173</v>
      </c>
      <c r="E30" s="88"/>
      <c r="F30" s="45"/>
      <c r="G30" s="46"/>
      <c r="H30" s="43"/>
      <c r="I30" s="44" t="str">
        <f aca="false">IFERROR(H30/G30,"  ")</f>
        <v>  </v>
      </c>
    </row>
    <row r="31" customFormat="false" ht="25.5" hidden="false" customHeight="true" outlineLevel="0" collapsed="false">
      <c r="B31" s="93" t="s">
        <v>174</v>
      </c>
      <c r="C31" s="38" t="s">
        <v>175</v>
      </c>
      <c r="D31" s="79" t="s">
        <v>176</v>
      </c>
      <c r="E31" s="88"/>
      <c r="F31" s="45"/>
      <c r="G31" s="46"/>
      <c r="H31" s="43"/>
      <c r="I31" s="44" t="str">
        <f aca="false">IFERROR(H31/G31,"  ")</f>
        <v>  </v>
      </c>
    </row>
    <row r="32" customFormat="false" ht="35.25" hidden="false" customHeight="true" outlineLevel="0" collapsed="false">
      <c r="B32" s="93" t="s">
        <v>177</v>
      </c>
      <c r="C32" s="38" t="s">
        <v>178</v>
      </c>
      <c r="D32" s="79" t="s">
        <v>179</v>
      </c>
      <c r="E32" s="88"/>
      <c r="F32" s="45"/>
      <c r="G32" s="46"/>
      <c r="H32" s="43"/>
      <c r="I32" s="44" t="str">
        <f aca="false">IFERROR(H32/G32,"  ")</f>
        <v>  </v>
      </c>
    </row>
    <row r="33" customFormat="false" ht="35.25" hidden="false" customHeight="true" outlineLevel="0" collapsed="false">
      <c r="B33" s="93" t="s">
        <v>180</v>
      </c>
      <c r="C33" s="38" t="s">
        <v>181</v>
      </c>
      <c r="D33" s="79" t="s">
        <v>182</v>
      </c>
      <c r="E33" s="88"/>
      <c r="F33" s="45"/>
      <c r="G33" s="46"/>
      <c r="H33" s="43"/>
      <c r="I33" s="44" t="str">
        <f aca="false">IFERROR(H33/G33,"  ")</f>
        <v>  </v>
      </c>
    </row>
    <row r="34" customFormat="false" ht="25.5" hidden="false" customHeight="true" outlineLevel="0" collapsed="false">
      <c r="B34" s="93" t="s">
        <v>183</v>
      </c>
      <c r="C34" s="38" t="s">
        <v>184</v>
      </c>
      <c r="D34" s="79" t="s">
        <v>185</v>
      </c>
      <c r="E34" s="88"/>
      <c r="F34" s="45"/>
      <c r="G34" s="46"/>
      <c r="H34" s="43"/>
      <c r="I34" s="44" t="str">
        <f aca="false">IFERROR(H34/G34,"  ")</f>
        <v>  </v>
      </c>
    </row>
    <row r="35" customFormat="false" ht="25.5" hidden="false" customHeight="true" outlineLevel="0" collapsed="false">
      <c r="B35" s="93" t="s">
        <v>183</v>
      </c>
      <c r="C35" s="38" t="s">
        <v>186</v>
      </c>
      <c r="D35" s="79" t="s">
        <v>187</v>
      </c>
      <c r="E35" s="88"/>
      <c r="F35" s="45"/>
      <c r="G35" s="46"/>
      <c r="H35" s="43"/>
      <c r="I35" s="44" t="str">
        <f aca="false">IFERROR(H35/G35,"  ")</f>
        <v>  </v>
      </c>
    </row>
    <row r="36" customFormat="false" ht="39" hidden="false" customHeight="true" outlineLevel="0" collapsed="false">
      <c r="B36" s="93" t="s">
        <v>188</v>
      </c>
      <c r="C36" s="38" t="s">
        <v>189</v>
      </c>
      <c r="D36" s="79" t="s">
        <v>190</v>
      </c>
      <c r="E36" s="88"/>
      <c r="F36" s="45"/>
      <c r="G36" s="46"/>
      <c r="H36" s="43"/>
      <c r="I36" s="44" t="str">
        <f aca="false">IFERROR(H36/G36,"  ")</f>
        <v>  </v>
      </c>
    </row>
    <row r="37" customFormat="false" ht="25.5" hidden="false" customHeight="true" outlineLevel="0" collapsed="false">
      <c r="B37" s="93" t="s">
        <v>191</v>
      </c>
      <c r="C37" s="38" t="s">
        <v>192</v>
      </c>
      <c r="D37" s="79" t="s">
        <v>193</v>
      </c>
      <c r="E37" s="94"/>
      <c r="F37" s="45"/>
      <c r="G37" s="46"/>
      <c r="H37" s="43"/>
      <c r="I37" s="44" t="str">
        <f aca="false">IFERROR(H37/G37,"  ")</f>
        <v>  </v>
      </c>
    </row>
    <row r="38" customFormat="false" ht="25.5" hidden="false" customHeight="true" outlineLevel="0" collapsed="false">
      <c r="B38" s="93" t="s">
        <v>194</v>
      </c>
      <c r="C38" s="38" t="s">
        <v>195</v>
      </c>
      <c r="D38" s="79" t="s">
        <v>196</v>
      </c>
      <c r="E38" s="90"/>
      <c r="F38" s="45"/>
      <c r="G38" s="46"/>
      <c r="H38" s="43"/>
      <c r="I38" s="44" t="str">
        <f aca="false">IFERROR(H38/G38,"  ")</f>
        <v>  </v>
      </c>
    </row>
    <row r="39" customFormat="false" ht="25.5" hidden="false" customHeight="true" outlineLevel="0" collapsed="false">
      <c r="B39" s="93" t="s">
        <v>197</v>
      </c>
      <c r="C39" s="38" t="s">
        <v>198</v>
      </c>
      <c r="D39" s="79" t="s">
        <v>199</v>
      </c>
      <c r="E39" s="88" t="n">
        <v>522</v>
      </c>
      <c r="F39" s="45"/>
      <c r="G39" s="46"/>
      <c r="H39" s="43"/>
      <c r="I39" s="44" t="str">
        <f aca="false">IFERROR(H39/G39,"  ")</f>
        <v>  </v>
      </c>
    </row>
    <row r="40" customFormat="false" ht="19.5" hidden="false" customHeight="true" outlineLevel="0" collapsed="false">
      <c r="A40" s="77"/>
      <c r="B40" s="78" t="n">
        <v>288</v>
      </c>
      <c r="C40" s="53" t="s">
        <v>200</v>
      </c>
      <c r="D40" s="79" t="s">
        <v>201</v>
      </c>
      <c r="E40" s="88"/>
      <c r="F40" s="45"/>
      <c r="G40" s="46"/>
      <c r="H40" s="43" t="n">
        <v>1452</v>
      </c>
      <c r="I40" s="44" t="str">
        <f aca="false">IFERROR(H40/G40,"  ")</f>
        <v>  </v>
      </c>
    </row>
    <row r="41" customFormat="false" ht="19.5" hidden="false" customHeight="true" outlineLevel="0" collapsed="false">
      <c r="A41" s="77"/>
      <c r="B41" s="78"/>
      <c r="C41" s="54" t="s">
        <v>202</v>
      </c>
      <c r="D41" s="79" t="s">
        <v>203</v>
      </c>
      <c r="E41" s="91"/>
      <c r="F41" s="45" t="n">
        <v>22522</v>
      </c>
      <c r="G41" s="46" t="n">
        <v>35723</v>
      </c>
      <c r="H41" s="43" t="n">
        <v>40130</v>
      </c>
      <c r="I41" s="44" t="n">
        <v>1.19</v>
      </c>
    </row>
    <row r="42" customFormat="false" ht="12.75" hidden="false" customHeight="true" outlineLevel="0" collapsed="false">
      <c r="A42" s="77"/>
      <c r="B42" s="78"/>
      <c r="C42" s="55" t="s">
        <v>204</v>
      </c>
      <c r="D42" s="79"/>
      <c r="E42" s="92" t="n">
        <v>46924</v>
      </c>
      <c r="F42" s="45"/>
      <c r="G42" s="46"/>
      <c r="H42" s="43"/>
      <c r="I42" s="44" t="str">
        <f aca="false">IFERROR(H42/G42,"  ")</f>
        <v>  </v>
      </c>
    </row>
    <row r="43" customFormat="false" ht="25.5" hidden="false" customHeight="true" outlineLevel="0" collapsed="false">
      <c r="B43" s="93" t="s">
        <v>205</v>
      </c>
      <c r="C43" s="38" t="s">
        <v>206</v>
      </c>
      <c r="D43" s="79" t="s">
        <v>207</v>
      </c>
      <c r="E43" s="88" t="n">
        <v>10460</v>
      </c>
      <c r="F43" s="45" t="n">
        <v>13500</v>
      </c>
      <c r="G43" s="46" t="n">
        <v>10056</v>
      </c>
      <c r="H43" s="43" t="n">
        <v>9602</v>
      </c>
      <c r="I43" s="44" t="n">
        <f aca="false">IFERROR(H43/G43,"  ")</f>
        <v>0.954852824184566</v>
      </c>
    </row>
    <row r="44" customFormat="false" ht="19.5" hidden="false" customHeight="true" outlineLevel="0" collapsed="false">
      <c r="B44" s="93" t="n">
        <v>10</v>
      </c>
      <c r="C44" s="38" t="s">
        <v>208</v>
      </c>
      <c r="D44" s="79" t="s">
        <v>209</v>
      </c>
      <c r="E44" s="88" t="n">
        <v>6965</v>
      </c>
      <c r="F44" s="45" t="n">
        <v>6155</v>
      </c>
      <c r="G44" s="46" t="n">
        <v>4982</v>
      </c>
      <c r="H44" s="43" t="n">
        <v>5596</v>
      </c>
      <c r="I44" s="44" t="n">
        <f aca="false">IFERROR(H44/G44,"  ")</f>
        <v>1.12324367723806</v>
      </c>
    </row>
    <row r="45" customFormat="false" ht="19.5" hidden="false" customHeight="true" outlineLevel="0" collapsed="false">
      <c r="B45" s="93" t="s">
        <v>210</v>
      </c>
      <c r="C45" s="38" t="s">
        <v>211</v>
      </c>
      <c r="D45" s="79" t="s">
        <v>212</v>
      </c>
      <c r="E45" s="90" t="n">
        <v>3068</v>
      </c>
      <c r="F45" s="45" t="n">
        <v>5982</v>
      </c>
      <c r="G45" s="46" t="n">
        <v>3799</v>
      </c>
      <c r="H45" s="43" t="n">
        <v>3630</v>
      </c>
      <c r="I45" s="44" t="n">
        <f aca="false">IFERROR(H45/G45,"  ")</f>
        <v>0.95551460910766</v>
      </c>
    </row>
    <row r="46" customFormat="false" ht="19.5" hidden="false" customHeight="true" outlineLevel="0" collapsed="false">
      <c r="B46" s="93" t="n">
        <v>13</v>
      </c>
      <c r="C46" s="38" t="s">
        <v>213</v>
      </c>
      <c r="D46" s="79" t="s">
        <v>214</v>
      </c>
      <c r="E46" s="88" t="n">
        <v>278</v>
      </c>
      <c r="F46" s="45" t="n">
        <v>1313</v>
      </c>
      <c r="G46" s="46" t="n">
        <v>1255</v>
      </c>
      <c r="H46" s="43" t="n">
        <v>298</v>
      </c>
      <c r="I46" s="44" t="n">
        <f aca="false">IFERROR(H46/G46,"  ")</f>
        <v>0.237450199203187</v>
      </c>
    </row>
    <row r="47" customFormat="false" ht="19.5" hidden="false" customHeight="true" outlineLevel="0" collapsed="false">
      <c r="B47" s="93" t="s">
        <v>215</v>
      </c>
      <c r="C47" s="38" t="s">
        <v>216</v>
      </c>
      <c r="D47" s="79" t="s">
        <v>217</v>
      </c>
      <c r="E47" s="88" t="n">
        <v>149</v>
      </c>
      <c r="F47" s="45" t="n">
        <v>50</v>
      </c>
      <c r="G47" s="46" t="n">
        <v>20</v>
      </c>
      <c r="H47" s="43" t="n">
        <v>78</v>
      </c>
      <c r="I47" s="44" t="n">
        <f aca="false">IFERROR(H47/G47,"  ")</f>
        <v>3.9</v>
      </c>
    </row>
    <row r="48" customFormat="false" ht="19.5" hidden="false" customHeight="true" outlineLevel="0" collapsed="false">
      <c r="B48" s="93" t="s">
        <v>218</v>
      </c>
      <c r="C48" s="38" t="s">
        <v>219</v>
      </c>
      <c r="D48" s="79" t="s">
        <v>220</v>
      </c>
      <c r="E48" s="88"/>
      <c r="F48" s="45"/>
      <c r="G48" s="46"/>
      <c r="H48" s="43"/>
      <c r="I48" s="44" t="str">
        <f aca="false">IFERROR(H48/G48,"  ")</f>
        <v>  </v>
      </c>
    </row>
    <row r="49" customFormat="false" ht="25.5" hidden="false" customHeight="true" outlineLevel="0" collapsed="false">
      <c r="A49" s="77"/>
      <c r="B49" s="78" t="n">
        <v>14</v>
      </c>
      <c r="C49" s="38" t="s">
        <v>221</v>
      </c>
      <c r="D49" s="79" t="s">
        <v>222</v>
      </c>
      <c r="E49" s="88"/>
      <c r="F49" s="45"/>
      <c r="G49" s="46"/>
      <c r="H49" s="43"/>
      <c r="I49" s="44" t="str">
        <f aca="false">IFERROR(H49/G49,"  ")</f>
        <v>  </v>
      </c>
    </row>
    <row r="50" customFormat="false" ht="19.5" hidden="false" customHeight="true" outlineLevel="0" collapsed="false">
      <c r="A50" s="77"/>
      <c r="B50" s="78" t="n">
        <v>20</v>
      </c>
      <c r="C50" s="87" t="s">
        <v>223</v>
      </c>
      <c r="D50" s="79" t="s">
        <v>224</v>
      </c>
      <c r="E50" s="91"/>
      <c r="F50" s="45" t="n">
        <v>1498</v>
      </c>
      <c r="G50" s="46" t="n">
        <v>14075</v>
      </c>
      <c r="H50" s="43" t="n">
        <v>24838</v>
      </c>
      <c r="I50" s="44" t="n">
        <f aca="false">IFERROR(H50/G50,"  ")</f>
        <v>1.7646891651865</v>
      </c>
    </row>
    <row r="51" customFormat="false" ht="12" hidden="false" customHeight="true" outlineLevel="0" collapsed="false">
      <c r="A51" s="77"/>
      <c r="B51" s="78"/>
      <c r="C51" s="89" t="s">
        <v>225</v>
      </c>
      <c r="D51" s="79"/>
      <c r="E51" s="86" t="n">
        <v>103</v>
      </c>
      <c r="F51" s="45"/>
      <c r="G51" s="46"/>
      <c r="H51" s="43"/>
      <c r="I51" s="44" t="str">
        <f aca="false">IFERROR(H51/G51,"  ")</f>
        <v>  </v>
      </c>
    </row>
    <row r="52" customFormat="false" ht="19.5" hidden="false" customHeight="true" outlineLevel="0" collapsed="false">
      <c r="A52" s="77"/>
      <c r="B52" s="78" t="n">
        <v>204</v>
      </c>
      <c r="C52" s="38" t="s">
        <v>226</v>
      </c>
      <c r="D52" s="79" t="s">
        <v>227</v>
      </c>
      <c r="E52" s="88" t="n">
        <v>103</v>
      </c>
      <c r="F52" s="45" t="n">
        <v>1498</v>
      </c>
      <c r="G52" s="46" t="n">
        <v>14075</v>
      </c>
      <c r="H52" s="43" t="n">
        <v>24838</v>
      </c>
      <c r="I52" s="44" t="n">
        <f aca="false">IFERROR(H52/G52,"  ")</f>
        <v>1.7646891651865</v>
      </c>
    </row>
    <row r="53" customFormat="false" ht="19.5" hidden="false" customHeight="true" outlineLevel="0" collapsed="false">
      <c r="A53" s="77"/>
      <c r="B53" s="78" t="n">
        <v>205</v>
      </c>
      <c r="C53" s="38" t="s">
        <v>228</v>
      </c>
      <c r="D53" s="79" t="s">
        <v>229</v>
      </c>
      <c r="E53" s="88"/>
      <c r="F53" s="45"/>
      <c r="G53" s="46"/>
      <c r="H53" s="43"/>
      <c r="I53" s="44" t="str">
        <f aca="false">IFERROR(H53/G53,"  ")</f>
        <v>  </v>
      </c>
    </row>
    <row r="54" customFormat="false" ht="25.5" hidden="false" customHeight="true" outlineLevel="0" collapsed="false">
      <c r="A54" s="77"/>
      <c r="B54" s="78" t="s">
        <v>230</v>
      </c>
      <c r="C54" s="38" t="s">
        <v>231</v>
      </c>
      <c r="D54" s="79" t="s">
        <v>232</v>
      </c>
      <c r="E54" s="88"/>
      <c r="F54" s="45"/>
      <c r="G54" s="46"/>
      <c r="H54" s="43"/>
      <c r="I54" s="44" t="str">
        <f aca="false">IFERROR(H54/G54,"  ")</f>
        <v>  </v>
      </c>
    </row>
    <row r="55" customFormat="false" ht="25.5" hidden="false" customHeight="true" outlineLevel="0" collapsed="false">
      <c r="A55" s="77"/>
      <c r="B55" s="78" t="s">
        <v>233</v>
      </c>
      <c r="C55" s="38" t="s">
        <v>234</v>
      </c>
      <c r="D55" s="79" t="s">
        <v>235</v>
      </c>
      <c r="E55" s="90" t="n">
        <v>0</v>
      </c>
      <c r="F55" s="45"/>
      <c r="G55" s="46"/>
      <c r="H55" s="43"/>
      <c r="I55" s="44" t="str">
        <f aca="false">IFERROR(H55/G55,"  ")</f>
        <v>  </v>
      </c>
    </row>
    <row r="56" customFormat="false" ht="19.5" hidden="false" customHeight="true" outlineLevel="0" collapsed="false">
      <c r="A56" s="77"/>
      <c r="B56" s="78" t="n">
        <v>206</v>
      </c>
      <c r="C56" s="38" t="s">
        <v>236</v>
      </c>
      <c r="D56" s="79" t="s">
        <v>237</v>
      </c>
      <c r="E56" s="88"/>
      <c r="F56" s="45"/>
      <c r="G56" s="46"/>
      <c r="H56" s="43"/>
      <c r="I56" s="44" t="str">
        <f aca="false">IFERROR(H56/G56,"  ")</f>
        <v>  </v>
      </c>
    </row>
    <row r="57" customFormat="false" ht="19.5" hidden="false" customHeight="true" outlineLevel="0" collapsed="false">
      <c r="A57" s="77"/>
      <c r="B57" s="78" t="s">
        <v>238</v>
      </c>
      <c r="C57" s="87" t="s">
        <v>239</v>
      </c>
      <c r="D57" s="79" t="s">
        <v>240</v>
      </c>
      <c r="E57" s="91" t="n">
        <v>2584</v>
      </c>
      <c r="F57" s="45" t="n">
        <v>1921</v>
      </c>
      <c r="G57" s="46" t="n">
        <v>508</v>
      </c>
      <c r="H57" s="43" t="n">
        <v>1974</v>
      </c>
      <c r="I57" s="44" t="n">
        <f aca="false">IFERROR(H57/G57,"  ")</f>
        <v>3.88582677165354</v>
      </c>
    </row>
    <row r="58" customFormat="false" ht="12" hidden="false" customHeight="true" outlineLevel="0" collapsed="false">
      <c r="A58" s="77"/>
      <c r="B58" s="78"/>
      <c r="C58" s="89" t="s">
        <v>241</v>
      </c>
      <c r="D58" s="79"/>
      <c r="E58" s="92"/>
      <c r="F58" s="45"/>
      <c r="G58" s="46"/>
      <c r="H58" s="43"/>
      <c r="I58" s="44" t="str">
        <f aca="false">IFERROR(H58/G58,"  ")</f>
        <v>  </v>
      </c>
    </row>
    <row r="59" customFormat="false" ht="23.25" hidden="false" customHeight="true" outlineLevel="0" collapsed="false">
      <c r="B59" s="93" t="s">
        <v>242</v>
      </c>
      <c r="C59" s="38" t="s">
        <v>243</v>
      </c>
      <c r="D59" s="79" t="s">
        <v>244</v>
      </c>
      <c r="E59" s="88" t="n">
        <v>2408</v>
      </c>
      <c r="F59" s="45" t="n">
        <v>1921</v>
      </c>
      <c r="G59" s="46" t="n">
        <v>508</v>
      </c>
      <c r="H59" s="43" t="n">
        <v>1913</v>
      </c>
      <c r="I59" s="44" t="n">
        <f aca="false">IFERROR(H59/G59,"  ")</f>
        <v>3.76574803149606</v>
      </c>
    </row>
    <row r="60" customFormat="false" ht="19.5" hidden="false" customHeight="true" outlineLevel="0" collapsed="false">
      <c r="B60" s="93" t="n">
        <v>223</v>
      </c>
      <c r="C60" s="38" t="s">
        <v>245</v>
      </c>
      <c r="D60" s="79" t="s">
        <v>246</v>
      </c>
      <c r="E60" s="88" t="n">
        <v>114</v>
      </c>
      <c r="F60" s="45"/>
      <c r="G60" s="46"/>
      <c r="H60" s="43"/>
      <c r="I60" s="44" t="str">
        <f aca="false">IFERROR(H60/G60,"  ")</f>
        <v>  </v>
      </c>
    </row>
    <row r="61" customFormat="false" ht="25.5" hidden="false" customHeight="true" outlineLevel="0" collapsed="false">
      <c r="A61" s="77"/>
      <c r="B61" s="78" t="n">
        <v>224</v>
      </c>
      <c r="C61" s="38" t="s">
        <v>247</v>
      </c>
      <c r="D61" s="79" t="s">
        <v>248</v>
      </c>
      <c r="E61" s="88" t="n">
        <v>62</v>
      </c>
      <c r="F61" s="45"/>
      <c r="G61" s="46"/>
      <c r="H61" s="43" t="n">
        <v>61</v>
      </c>
      <c r="I61" s="44" t="str">
        <f aca="false">IFERROR(H61/G61,"  ")</f>
        <v>  </v>
      </c>
    </row>
    <row r="62" customFormat="false" ht="19.5" hidden="false" customHeight="true" outlineLevel="0" collapsed="false">
      <c r="A62" s="77"/>
      <c r="B62" s="78" t="n">
        <v>23</v>
      </c>
      <c r="C62" s="87" t="s">
        <v>249</v>
      </c>
      <c r="D62" s="79" t="s">
        <v>250</v>
      </c>
      <c r="E62" s="88" t="n">
        <v>50</v>
      </c>
      <c r="F62" s="45" t="n">
        <v>0</v>
      </c>
      <c r="G62" s="46" t="n">
        <v>0</v>
      </c>
      <c r="H62" s="43" t="n">
        <v>50</v>
      </c>
      <c r="I62" s="44" t="str">
        <f aca="false">IFERROR(H62/G62,"  ")</f>
        <v>  </v>
      </c>
    </row>
    <row r="63" customFormat="false" ht="19.5" hidden="false" customHeight="true" outlineLevel="0" collapsed="false">
      <c r="A63" s="77"/>
      <c r="B63" s="78"/>
      <c r="C63" s="89" t="s">
        <v>251</v>
      </c>
      <c r="D63" s="79"/>
      <c r="E63" s="88"/>
      <c r="F63" s="45"/>
      <c r="G63" s="46"/>
      <c r="H63" s="43"/>
      <c r="I63" s="44" t="str">
        <f aca="false">IFERROR(H63/G63,"  ")</f>
        <v>  </v>
      </c>
    </row>
    <row r="64" customFormat="false" ht="25.5" hidden="false" customHeight="true" outlineLevel="0" collapsed="false">
      <c r="B64" s="93" t="n">
        <v>230</v>
      </c>
      <c r="C64" s="38" t="s">
        <v>252</v>
      </c>
      <c r="D64" s="79" t="s">
        <v>253</v>
      </c>
      <c r="E64" s="88"/>
      <c r="F64" s="45"/>
      <c r="G64" s="46"/>
      <c r="H64" s="43"/>
      <c r="I64" s="44" t="str">
        <f aca="false">IFERROR(H64/G64,"  ")</f>
        <v>  </v>
      </c>
    </row>
    <row r="65" customFormat="false" ht="25.5" hidden="false" customHeight="true" outlineLevel="0" collapsed="false">
      <c r="B65" s="93" t="n">
        <v>231</v>
      </c>
      <c r="C65" s="38" t="s">
        <v>254</v>
      </c>
      <c r="D65" s="79" t="s">
        <v>255</v>
      </c>
      <c r="E65" s="88"/>
      <c r="F65" s="45"/>
      <c r="G65" s="46"/>
      <c r="H65" s="43"/>
      <c r="I65" s="44" t="str">
        <f aca="false">IFERROR(H65/G65,"  ")</f>
        <v>  </v>
      </c>
    </row>
    <row r="66" customFormat="false" ht="19.5" hidden="false" customHeight="true" outlineLevel="0" collapsed="false">
      <c r="B66" s="93" t="s">
        <v>256</v>
      </c>
      <c r="C66" s="38" t="s">
        <v>257</v>
      </c>
      <c r="D66" s="79" t="s">
        <v>258</v>
      </c>
      <c r="E66" s="94" t="n">
        <v>50</v>
      </c>
      <c r="F66" s="45"/>
      <c r="G66" s="46"/>
      <c r="H66" s="43" t="n">
        <v>50</v>
      </c>
      <c r="I66" s="44" t="str">
        <f aca="false">IFERROR(H66/G66,"  ")</f>
        <v>  </v>
      </c>
    </row>
    <row r="67" customFormat="false" ht="25.5" hidden="false" customHeight="true" outlineLevel="0" collapsed="false">
      <c r="B67" s="93" t="s">
        <v>259</v>
      </c>
      <c r="C67" s="38" t="s">
        <v>260</v>
      </c>
      <c r="D67" s="79" t="s">
        <v>261</v>
      </c>
      <c r="E67" s="95"/>
      <c r="F67" s="45"/>
      <c r="G67" s="46"/>
      <c r="H67" s="43"/>
      <c r="I67" s="44" t="str">
        <f aca="false">IFERROR(H67/G67,"  ")</f>
        <v>  </v>
      </c>
    </row>
    <row r="68" customFormat="false" ht="25.5" hidden="false" customHeight="true" outlineLevel="0" collapsed="false">
      <c r="B68" s="93" t="n">
        <v>235</v>
      </c>
      <c r="C68" s="38" t="s">
        <v>262</v>
      </c>
      <c r="D68" s="79" t="s">
        <v>263</v>
      </c>
      <c r="E68" s="96"/>
      <c r="F68" s="45"/>
      <c r="G68" s="46"/>
      <c r="H68" s="43"/>
      <c r="I68" s="44" t="str">
        <f aca="false">IFERROR(H68/G68,"  ")</f>
        <v>  </v>
      </c>
    </row>
    <row r="69" customFormat="false" ht="25.5" hidden="false" customHeight="true" outlineLevel="0" collapsed="false">
      <c r="B69" s="93" t="s">
        <v>264</v>
      </c>
      <c r="C69" s="38" t="s">
        <v>265</v>
      </c>
      <c r="D69" s="79" t="s">
        <v>266</v>
      </c>
      <c r="E69" s="94"/>
      <c r="F69" s="45"/>
      <c r="G69" s="46"/>
      <c r="H69" s="43"/>
      <c r="I69" s="44" t="str">
        <f aca="false">IFERROR(H69/G69,"  ")</f>
        <v>  </v>
      </c>
    </row>
    <row r="70" customFormat="false" ht="25.5" hidden="false" customHeight="true" outlineLevel="0" collapsed="false">
      <c r="B70" s="93" t="n">
        <v>237</v>
      </c>
      <c r="C70" s="38" t="s">
        <v>267</v>
      </c>
      <c r="D70" s="79" t="s">
        <v>268</v>
      </c>
      <c r="E70" s="88"/>
      <c r="F70" s="45"/>
      <c r="G70" s="46"/>
      <c r="H70" s="43"/>
      <c r="I70" s="44" t="str">
        <f aca="false">IFERROR(H70/G70,"  ")</f>
        <v>  </v>
      </c>
    </row>
    <row r="71" customFormat="false" ht="19.5" hidden="false" customHeight="true" outlineLevel="0" collapsed="false">
      <c r="B71" s="93" t="s">
        <v>269</v>
      </c>
      <c r="C71" s="38" t="s">
        <v>270</v>
      </c>
      <c r="D71" s="79" t="s">
        <v>271</v>
      </c>
      <c r="E71" s="80"/>
      <c r="F71" s="45"/>
      <c r="G71" s="46"/>
      <c r="H71" s="43"/>
      <c r="I71" s="44" t="str">
        <f aca="false">IFERROR(H71/G71,"  ")</f>
        <v>  </v>
      </c>
    </row>
    <row r="72" customFormat="false" ht="19.5" hidden="false" customHeight="true" outlineLevel="0" collapsed="false">
      <c r="B72" s="93" t="n">
        <v>24</v>
      </c>
      <c r="C72" s="38" t="s">
        <v>272</v>
      </c>
      <c r="D72" s="79" t="s">
        <v>273</v>
      </c>
      <c r="E72" s="80" t="n">
        <v>33727</v>
      </c>
      <c r="F72" s="45" t="n">
        <v>5603</v>
      </c>
      <c r="G72" s="46" t="n">
        <v>11084</v>
      </c>
      <c r="H72" s="43" t="n">
        <v>2245</v>
      </c>
      <c r="I72" s="44" t="n">
        <f aca="false">IFERROR(H72/G72,"  ")</f>
        <v>0.202544207867196</v>
      </c>
    </row>
    <row r="73" customFormat="false" ht="25.5" hidden="false" customHeight="true" outlineLevel="0" collapsed="false">
      <c r="B73" s="93" t="s">
        <v>274</v>
      </c>
      <c r="C73" s="38" t="s">
        <v>275</v>
      </c>
      <c r="D73" s="79" t="s">
        <v>276</v>
      </c>
      <c r="E73" s="88"/>
      <c r="F73" s="45"/>
      <c r="G73" s="46"/>
      <c r="H73" s="43" t="n">
        <v>1421</v>
      </c>
      <c r="I73" s="44" t="str">
        <f aca="false">IFERROR(H73/G73,"  ")</f>
        <v>  </v>
      </c>
    </row>
    <row r="74" customFormat="false" ht="25.5" hidden="false" customHeight="true" outlineLevel="0" collapsed="false">
      <c r="B74" s="93"/>
      <c r="C74" s="53" t="s">
        <v>277</v>
      </c>
      <c r="D74" s="79" t="s">
        <v>278</v>
      </c>
      <c r="E74" s="80" t="n">
        <v>102712</v>
      </c>
      <c r="F74" s="45" t="n">
        <v>94916</v>
      </c>
      <c r="G74" s="46" t="n">
        <v>102962</v>
      </c>
      <c r="H74" s="43" t="n">
        <v>108429</v>
      </c>
      <c r="I74" s="44" t="n">
        <f aca="false">IFERROR(H74/G74,"  ")</f>
        <v>1.053097259183</v>
      </c>
    </row>
    <row r="75" customFormat="false" ht="19.5" hidden="false" customHeight="true" outlineLevel="0" collapsed="false">
      <c r="B75" s="93" t="n">
        <v>88</v>
      </c>
      <c r="C75" s="53" t="s">
        <v>279</v>
      </c>
      <c r="D75" s="79" t="s">
        <v>280</v>
      </c>
      <c r="E75" s="80" t="n">
        <v>12286</v>
      </c>
      <c r="F75" s="45" t="n">
        <v>12286</v>
      </c>
      <c r="G75" s="46" t="n">
        <v>12286</v>
      </c>
      <c r="H75" s="43" t="n">
        <v>12286</v>
      </c>
      <c r="I75" s="44" t="n">
        <f aca="false">IFERROR(H75/G75,"  ")</f>
        <v>1</v>
      </c>
    </row>
    <row r="76" customFormat="false" ht="19.5" hidden="false" customHeight="true" outlineLevel="0" collapsed="false">
      <c r="A76" s="77"/>
      <c r="B76" s="97"/>
      <c r="C76" s="53" t="s">
        <v>281</v>
      </c>
      <c r="D76" s="98"/>
      <c r="E76" s="99"/>
      <c r="F76" s="45"/>
      <c r="G76" s="46"/>
      <c r="H76" s="43"/>
      <c r="I76" s="44" t="str">
        <f aca="false">IFERROR(H76/G76,"  ")</f>
        <v>  </v>
      </c>
    </row>
    <row r="77" customFormat="false" ht="19.5" hidden="false" customHeight="true" outlineLevel="0" collapsed="false">
      <c r="A77" s="77"/>
      <c r="B77" s="78"/>
      <c r="C77" s="54" t="s">
        <v>282</v>
      </c>
      <c r="D77" s="79" t="s">
        <v>283</v>
      </c>
      <c r="E77" s="91"/>
      <c r="F77" s="45" t="n">
        <v>55567</v>
      </c>
      <c r="G77" s="46" t="n">
        <v>55169</v>
      </c>
      <c r="H77" s="43" t="n">
        <v>44309</v>
      </c>
      <c r="I77" s="44" t="n">
        <f aca="false">IFERROR(H77/G77,"  ")</f>
        <v>0.803150319926046</v>
      </c>
    </row>
    <row r="78" customFormat="false" ht="19.5" hidden="false" customHeight="true" outlineLevel="0" collapsed="false">
      <c r="A78" s="77"/>
      <c r="B78" s="78"/>
      <c r="C78" s="55" t="s">
        <v>284</v>
      </c>
      <c r="D78" s="79"/>
      <c r="E78" s="92" t="n">
        <v>49664</v>
      </c>
      <c r="F78" s="45"/>
      <c r="G78" s="46"/>
      <c r="H78" s="43"/>
      <c r="I78" s="44" t="str">
        <f aca="false">IFERROR(H78/G78,"  ")</f>
        <v>  </v>
      </c>
    </row>
    <row r="79" customFormat="false" ht="19.5" hidden="false" customHeight="true" outlineLevel="0" collapsed="false">
      <c r="A79" s="77"/>
      <c r="B79" s="78" t="s">
        <v>285</v>
      </c>
      <c r="C79" s="38" t="s">
        <v>286</v>
      </c>
      <c r="D79" s="79" t="s">
        <v>287</v>
      </c>
      <c r="E79" s="80" t="n">
        <v>17716</v>
      </c>
      <c r="F79" s="45" t="n">
        <v>17716</v>
      </c>
      <c r="G79" s="46" t="n">
        <v>17716</v>
      </c>
      <c r="H79" s="43" t="n">
        <v>17716</v>
      </c>
      <c r="I79" s="44" t="n">
        <f aca="false">IFERROR(H79/G79,"  ")</f>
        <v>1</v>
      </c>
    </row>
    <row r="80" customFormat="false" ht="19.5" hidden="false" customHeight="true" outlineLevel="0" collapsed="false">
      <c r="B80" s="93" t="n">
        <v>31</v>
      </c>
      <c r="C80" s="38" t="s">
        <v>288</v>
      </c>
      <c r="D80" s="79" t="s">
        <v>289</v>
      </c>
      <c r="E80" s="99"/>
      <c r="F80" s="45"/>
      <c r="G80" s="46"/>
      <c r="H80" s="43"/>
      <c r="I80" s="44" t="str">
        <f aca="false">IFERROR(H80/G80,"  ")</f>
        <v>  </v>
      </c>
    </row>
    <row r="81" customFormat="false" ht="19.5" hidden="false" customHeight="true" outlineLevel="0" collapsed="false">
      <c r="B81" s="93" t="n">
        <v>306</v>
      </c>
      <c r="C81" s="38" t="s">
        <v>290</v>
      </c>
      <c r="D81" s="79" t="s">
        <v>291</v>
      </c>
      <c r="E81" s="100"/>
      <c r="F81" s="45"/>
      <c r="G81" s="46"/>
      <c r="H81" s="43"/>
      <c r="I81" s="44" t="str">
        <f aca="false">IFERROR(H81/G81,"  ")</f>
        <v>  </v>
      </c>
    </row>
    <row r="82" customFormat="false" ht="19.5" hidden="false" customHeight="true" outlineLevel="0" collapsed="false">
      <c r="B82" s="93" t="n">
        <v>32</v>
      </c>
      <c r="C82" s="38" t="s">
        <v>292</v>
      </c>
      <c r="D82" s="79" t="s">
        <v>293</v>
      </c>
      <c r="E82" s="80"/>
      <c r="F82" s="45"/>
      <c r="G82" s="46"/>
      <c r="H82" s="43"/>
      <c r="I82" s="44" t="str">
        <f aca="false">IFERROR(H82/G82,"  ")</f>
        <v>  </v>
      </c>
    </row>
    <row r="83" customFormat="false" ht="58.5" hidden="false" customHeight="true" outlineLevel="0" collapsed="false">
      <c r="B83" s="93" t="s">
        <v>294</v>
      </c>
      <c r="C83" s="38" t="s">
        <v>295</v>
      </c>
      <c r="D83" s="79" t="s">
        <v>296</v>
      </c>
      <c r="E83" s="94" t="n">
        <v>18519</v>
      </c>
      <c r="F83" s="45" t="n">
        <v>18519</v>
      </c>
      <c r="G83" s="46" t="n">
        <v>18519</v>
      </c>
      <c r="H83" s="43" t="n">
        <v>18519</v>
      </c>
      <c r="I83" s="44" t="n">
        <f aca="false">IFERROR(H83/G83,"  ")</f>
        <v>1</v>
      </c>
    </row>
    <row r="84" customFormat="false" ht="49.5" hidden="false" customHeight="true" outlineLevel="0" collapsed="false">
      <c r="B84" s="93" t="s">
        <v>297</v>
      </c>
      <c r="C84" s="38" t="s">
        <v>298</v>
      </c>
      <c r="D84" s="79" t="s">
        <v>299</v>
      </c>
      <c r="E84" s="90" t="n">
        <v>0</v>
      </c>
      <c r="F84" s="45"/>
      <c r="G84" s="46"/>
      <c r="H84" s="43"/>
      <c r="I84" s="44" t="str">
        <f aca="false">IFERROR(H84/G84,"  ")</f>
        <v>  </v>
      </c>
    </row>
    <row r="85" customFormat="false" ht="19.5" hidden="false" customHeight="true" outlineLevel="0" collapsed="false">
      <c r="B85" s="93" t="n">
        <v>34</v>
      </c>
      <c r="C85" s="38" t="s">
        <v>300</v>
      </c>
      <c r="D85" s="79" t="s">
        <v>301</v>
      </c>
      <c r="E85" s="88" t="n">
        <v>13661</v>
      </c>
      <c r="F85" s="45" t="n">
        <v>19564</v>
      </c>
      <c r="G85" s="46" t="n">
        <v>19166</v>
      </c>
      <c r="H85" s="43" t="n">
        <v>8306</v>
      </c>
      <c r="I85" s="44" t="n">
        <f aca="false">IFERROR(H85/G85,"  ")</f>
        <v>0.433371595533758</v>
      </c>
    </row>
    <row r="86" customFormat="false" ht="19.5" hidden="false" customHeight="true" outlineLevel="0" collapsed="false">
      <c r="B86" s="93" t="n">
        <v>340</v>
      </c>
      <c r="C86" s="38" t="s">
        <v>302</v>
      </c>
      <c r="D86" s="79" t="s">
        <v>303</v>
      </c>
      <c r="E86" s="80" t="n">
        <v>2707</v>
      </c>
      <c r="F86" s="45" t="n">
        <v>18984</v>
      </c>
      <c r="G86" s="46" t="n">
        <v>18984</v>
      </c>
      <c r="H86" s="43" t="n">
        <v>8184</v>
      </c>
      <c r="I86" s="44" t="n">
        <f aca="false">IFERROR(H86/G86,"  ")</f>
        <v>0.43109987357775</v>
      </c>
    </row>
    <row r="87" customFormat="false" ht="19.5" hidden="false" customHeight="true" outlineLevel="0" collapsed="false">
      <c r="B87" s="93" t="n">
        <v>341</v>
      </c>
      <c r="C87" s="38" t="s">
        <v>304</v>
      </c>
      <c r="D87" s="79" t="s">
        <v>305</v>
      </c>
      <c r="E87" s="80" t="n">
        <v>10954</v>
      </c>
      <c r="F87" s="45" t="n">
        <v>580</v>
      </c>
      <c r="G87" s="46" t="n">
        <v>182</v>
      </c>
      <c r="H87" s="43" t="n">
        <v>122</v>
      </c>
      <c r="I87" s="44" t="n">
        <f aca="false">IFERROR(H87/G87,"  ")</f>
        <v>0.67032967032967</v>
      </c>
    </row>
    <row r="88" customFormat="false" ht="19.5" hidden="false" customHeight="true" outlineLevel="0" collapsed="false">
      <c r="B88" s="93"/>
      <c r="C88" s="38" t="s">
        <v>306</v>
      </c>
      <c r="D88" s="79" t="s">
        <v>307</v>
      </c>
      <c r="E88" s="90"/>
      <c r="F88" s="45"/>
      <c r="G88" s="46"/>
      <c r="H88" s="43"/>
      <c r="I88" s="44" t="str">
        <f aca="false">IFERROR(H88/G88,"  ")</f>
        <v>  </v>
      </c>
    </row>
    <row r="89" customFormat="false" ht="19.5" hidden="false" customHeight="true" outlineLevel="0" collapsed="false">
      <c r="B89" s="93" t="n">
        <v>35</v>
      </c>
      <c r="C89" s="38" t="s">
        <v>308</v>
      </c>
      <c r="D89" s="79" t="s">
        <v>309</v>
      </c>
      <c r="E89" s="80" t="n">
        <v>232</v>
      </c>
      <c r="F89" s="45" t="n">
        <v>232</v>
      </c>
      <c r="G89" s="46" t="n">
        <v>232</v>
      </c>
      <c r="H89" s="43" t="n">
        <v>232</v>
      </c>
      <c r="I89" s="44" t="n">
        <v>6.11</v>
      </c>
    </row>
    <row r="90" customFormat="false" ht="19.5" hidden="false" customHeight="true" outlineLevel="0" collapsed="false">
      <c r="B90" s="93" t="n">
        <v>350</v>
      </c>
      <c r="C90" s="38" t="s">
        <v>310</v>
      </c>
      <c r="D90" s="79" t="s">
        <v>311</v>
      </c>
      <c r="E90" s="80" t="n">
        <v>232</v>
      </c>
      <c r="F90" s="45" t="n">
        <v>232</v>
      </c>
      <c r="G90" s="46" t="n">
        <v>232</v>
      </c>
      <c r="H90" s="43" t="n">
        <v>232</v>
      </c>
      <c r="I90" s="44" t="n">
        <f aca="false">IFERROR(H90/G90,"  ")</f>
        <v>1</v>
      </c>
    </row>
    <row r="91" customFormat="false" ht="19.5" hidden="false" customHeight="true" outlineLevel="0" collapsed="false">
      <c r="A91" s="77"/>
      <c r="B91" s="78" t="n">
        <v>351</v>
      </c>
      <c r="C91" s="38" t="s">
        <v>312</v>
      </c>
      <c r="D91" s="79" t="s">
        <v>313</v>
      </c>
      <c r="E91" s="80"/>
      <c r="F91" s="45"/>
      <c r="G91" s="46"/>
      <c r="H91" s="43"/>
      <c r="I91" s="44" t="str">
        <f aca="false">IFERROR(H91/G91,"  ")</f>
        <v>  </v>
      </c>
    </row>
    <row r="92" customFormat="false" ht="22.5" hidden="false" customHeight="true" outlineLevel="0" collapsed="false">
      <c r="A92" s="77"/>
      <c r="B92" s="78"/>
      <c r="C92" s="54" t="s">
        <v>314</v>
      </c>
      <c r="D92" s="79" t="s">
        <v>315</v>
      </c>
      <c r="E92" s="101" t="n">
        <v>2568</v>
      </c>
      <c r="F92" s="45" t="n">
        <v>0</v>
      </c>
      <c r="G92" s="46" t="n">
        <v>0</v>
      </c>
      <c r="H92" s="43" t="n">
        <v>2568</v>
      </c>
      <c r="I92" s="44" t="str">
        <f aca="false">IFERROR(H92/G92,"  ")</f>
        <v>  </v>
      </c>
    </row>
    <row r="93" customFormat="false" ht="13.5" hidden="false" customHeight="true" outlineLevel="0" collapsed="false">
      <c r="A93" s="77"/>
      <c r="B93" s="78"/>
      <c r="C93" s="55" t="s">
        <v>316</v>
      </c>
      <c r="D93" s="79"/>
      <c r="E93" s="102"/>
      <c r="F93" s="45"/>
      <c r="G93" s="46"/>
      <c r="H93" s="43"/>
      <c r="I93" s="44" t="str">
        <f aca="false">IFERROR(H93/G93,"  ")</f>
        <v>  </v>
      </c>
    </row>
    <row r="94" customFormat="false" ht="19.5" hidden="false" customHeight="true" outlineLevel="0" collapsed="false">
      <c r="A94" s="77"/>
      <c r="B94" s="78" t="n">
        <v>40</v>
      </c>
      <c r="C94" s="87" t="s">
        <v>317</v>
      </c>
      <c r="D94" s="79" t="s">
        <v>318</v>
      </c>
      <c r="E94" s="80" t="n">
        <v>2568</v>
      </c>
      <c r="F94" s="45" t="n">
        <v>0</v>
      </c>
      <c r="G94" s="46" t="n">
        <v>0</v>
      </c>
      <c r="H94" s="43" t="n">
        <v>2568</v>
      </c>
      <c r="I94" s="44" t="str">
        <f aca="false">IFERROR(H94/G94,"  ")</f>
        <v>  </v>
      </c>
    </row>
    <row r="95" customFormat="false" ht="14.25" hidden="false" customHeight="true" outlineLevel="0" collapsed="false">
      <c r="A95" s="77"/>
      <c r="B95" s="78"/>
      <c r="C95" s="89" t="s">
        <v>319</v>
      </c>
      <c r="D95" s="79"/>
      <c r="E95" s="80"/>
      <c r="F95" s="45"/>
      <c r="G95" s="46"/>
      <c r="H95" s="43"/>
      <c r="I95" s="44" t="str">
        <f aca="false">IFERROR(H95/G95,"  ")</f>
        <v>  </v>
      </c>
    </row>
    <row r="96" customFormat="false" ht="25.5" hidden="false" customHeight="true" outlineLevel="0" collapsed="false">
      <c r="A96" s="77"/>
      <c r="B96" s="78" t="n">
        <v>404</v>
      </c>
      <c r="C96" s="38" t="s">
        <v>320</v>
      </c>
      <c r="D96" s="79" t="s">
        <v>321</v>
      </c>
      <c r="E96" s="80" t="n">
        <v>2568</v>
      </c>
      <c r="F96" s="45"/>
      <c r="G96" s="46"/>
      <c r="H96" s="43" t="n">
        <v>2568</v>
      </c>
      <c r="I96" s="44" t="str">
        <f aca="false">IFERROR(H96/G96,"  ")</f>
        <v>  </v>
      </c>
    </row>
    <row r="97" customFormat="false" ht="19.5" hidden="false" customHeight="true" outlineLevel="0" collapsed="false">
      <c r="A97" s="77"/>
      <c r="B97" s="78" t="n">
        <v>400</v>
      </c>
      <c r="C97" s="38" t="s">
        <v>322</v>
      </c>
      <c r="D97" s="79" t="s">
        <v>323</v>
      </c>
      <c r="E97" s="88"/>
      <c r="F97" s="45"/>
      <c r="G97" s="46"/>
      <c r="H97" s="43"/>
      <c r="I97" s="44" t="str">
        <f aca="false">IFERROR(H97/G97,"  ")</f>
        <v>  </v>
      </c>
    </row>
    <row r="98" customFormat="false" ht="19.5" hidden="false" customHeight="true" outlineLevel="0" collapsed="false">
      <c r="A98" s="77"/>
      <c r="B98" s="78" t="s">
        <v>324</v>
      </c>
      <c r="C98" s="38" t="s">
        <v>325</v>
      </c>
      <c r="D98" s="79" t="s">
        <v>326</v>
      </c>
      <c r="E98" s="80"/>
      <c r="F98" s="45"/>
      <c r="G98" s="46"/>
      <c r="H98" s="43"/>
      <c r="I98" s="44" t="str">
        <f aca="false">IFERROR(H98/G98,"  ")</f>
        <v>  </v>
      </c>
    </row>
    <row r="99" customFormat="false" ht="19.5" hidden="false" customHeight="true" outlineLevel="0" collapsed="false">
      <c r="A99" s="77"/>
      <c r="B99" s="78" t="n">
        <v>41</v>
      </c>
      <c r="C99" s="87" t="s">
        <v>327</v>
      </c>
      <c r="D99" s="79" t="s">
        <v>328</v>
      </c>
      <c r="E99" s="85" t="n">
        <v>0</v>
      </c>
      <c r="F99" s="45" t="n">
        <v>0</v>
      </c>
      <c r="G99" s="46"/>
      <c r="H99" s="43"/>
      <c r="I99" s="44" t="n">
        <v>0</v>
      </c>
    </row>
    <row r="100" customFormat="false" ht="12" hidden="false" customHeight="true" outlineLevel="0" collapsed="false">
      <c r="A100" s="77"/>
      <c r="B100" s="78"/>
      <c r="C100" s="89" t="s">
        <v>329</v>
      </c>
      <c r="D100" s="79"/>
      <c r="E100" s="92"/>
      <c r="F100" s="45"/>
      <c r="G100" s="46"/>
      <c r="H100" s="43"/>
      <c r="I100" s="44" t="str">
        <f aca="false">IFERROR(H100/G100,"  ")</f>
        <v>  </v>
      </c>
    </row>
    <row r="101" customFormat="false" ht="19.5" hidden="false" customHeight="true" outlineLevel="0" collapsed="false">
      <c r="B101" s="93" t="n">
        <v>410</v>
      </c>
      <c r="C101" s="38" t="s">
        <v>330</v>
      </c>
      <c r="D101" s="79" t="s">
        <v>331</v>
      </c>
      <c r="E101" s="90"/>
      <c r="F101" s="45"/>
      <c r="G101" s="46"/>
      <c r="H101" s="43"/>
      <c r="I101" s="44" t="str">
        <f aca="false">IFERROR(H101/G101,"  ")</f>
        <v>  </v>
      </c>
    </row>
    <row r="102" customFormat="false" ht="36.75" hidden="false" customHeight="true" outlineLevel="0" collapsed="false">
      <c r="B102" s="93" t="s">
        <v>332</v>
      </c>
      <c r="C102" s="38" t="s">
        <v>333</v>
      </c>
      <c r="D102" s="79" t="s">
        <v>334</v>
      </c>
      <c r="E102" s="88"/>
      <c r="F102" s="45"/>
      <c r="G102" s="46"/>
      <c r="H102" s="43"/>
      <c r="I102" s="44" t="str">
        <f aca="false">IFERROR(H102/G102,"  ")</f>
        <v>  </v>
      </c>
    </row>
    <row r="103" customFormat="false" ht="39" hidden="false" customHeight="true" outlineLevel="0" collapsed="false">
      <c r="B103" s="93" t="s">
        <v>332</v>
      </c>
      <c r="C103" s="38" t="s">
        <v>335</v>
      </c>
      <c r="D103" s="79" t="s">
        <v>336</v>
      </c>
      <c r="E103" s="88"/>
      <c r="F103" s="45"/>
      <c r="G103" s="46"/>
      <c r="H103" s="43"/>
      <c r="I103" s="44" t="str">
        <f aca="false">IFERROR(H103/G103,"  ")</f>
        <v>  </v>
      </c>
    </row>
    <row r="104" customFormat="false" ht="25.5" hidden="false" customHeight="true" outlineLevel="0" collapsed="false">
      <c r="B104" s="93" t="s">
        <v>337</v>
      </c>
      <c r="C104" s="38" t="s">
        <v>338</v>
      </c>
      <c r="D104" s="79" t="s">
        <v>339</v>
      </c>
      <c r="E104" s="88"/>
      <c r="F104" s="45"/>
      <c r="G104" s="46"/>
      <c r="H104" s="43"/>
      <c r="I104" s="44" t="str">
        <f aca="false">IFERROR(H104/G104,"  ")</f>
        <v>  </v>
      </c>
    </row>
    <row r="105" customFormat="false" ht="25.5" hidden="false" customHeight="true" outlineLevel="0" collapsed="false">
      <c r="B105" s="93" t="s">
        <v>340</v>
      </c>
      <c r="C105" s="38" t="s">
        <v>341</v>
      </c>
      <c r="D105" s="79" t="s">
        <v>342</v>
      </c>
      <c r="E105" s="88"/>
      <c r="F105" s="45"/>
      <c r="G105" s="46"/>
      <c r="H105" s="43"/>
      <c r="I105" s="44" t="str">
        <f aca="false">IFERROR(H105/G105,"  ")</f>
        <v>  </v>
      </c>
    </row>
    <row r="106" customFormat="false" ht="19.5" hidden="false" customHeight="true" outlineLevel="0" collapsed="false">
      <c r="B106" s="93" t="n">
        <v>413</v>
      </c>
      <c r="C106" s="38" t="s">
        <v>343</v>
      </c>
      <c r="D106" s="79" t="s">
        <v>344</v>
      </c>
      <c r="E106" s="88"/>
      <c r="F106" s="45"/>
      <c r="G106" s="46"/>
      <c r="H106" s="43"/>
      <c r="I106" s="44" t="str">
        <f aca="false">IFERROR(H106/G106,"  ")</f>
        <v>  </v>
      </c>
    </row>
    <row r="107" customFormat="false" ht="19.5" hidden="false" customHeight="true" outlineLevel="0" collapsed="false">
      <c r="B107" s="93" t="n">
        <v>419</v>
      </c>
      <c r="C107" s="38" t="s">
        <v>345</v>
      </c>
      <c r="D107" s="79" t="s">
        <v>346</v>
      </c>
      <c r="E107" s="88"/>
      <c r="F107" s="45"/>
      <c r="G107" s="46"/>
      <c r="H107" s="43"/>
      <c r="I107" s="44" t="str">
        <f aca="false">IFERROR(H107/G107,"  ")</f>
        <v>  </v>
      </c>
    </row>
    <row r="108" customFormat="false" ht="24" hidden="false" customHeight="true" outlineLevel="0" collapsed="false">
      <c r="B108" s="93" t="s">
        <v>347</v>
      </c>
      <c r="C108" s="38" t="s">
        <v>348</v>
      </c>
      <c r="D108" s="79" t="s">
        <v>349</v>
      </c>
      <c r="E108" s="88"/>
      <c r="F108" s="45"/>
      <c r="G108" s="46"/>
      <c r="H108" s="43"/>
      <c r="I108" s="44" t="str">
        <f aca="false">IFERROR(H108/G108,"  ")</f>
        <v>  </v>
      </c>
    </row>
    <row r="109" customFormat="false" ht="19.5" hidden="false" customHeight="true" outlineLevel="0" collapsed="false">
      <c r="B109" s="93" t="n">
        <v>498</v>
      </c>
      <c r="C109" s="53" t="s">
        <v>350</v>
      </c>
      <c r="D109" s="79" t="s">
        <v>351</v>
      </c>
      <c r="E109" s="88" t="n">
        <v>2372</v>
      </c>
      <c r="F109" s="45" t="n">
        <v>1382</v>
      </c>
      <c r="G109" s="46" t="n">
        <v>2382</v>
      </c>
      <c r="H109" s="43" t="n">
        <v>2736</v>
      </c>
      <c r="I109" s="44" t="n">
        <f aca="false">IFERROR(H109/G109,"  ")</f>
        <v>1.14861460957179</v>
      </c>
    </row>
    <row r="110" customFormat="false" ht="24" hidden="false" customHeight="true" outlineLevel="0" collapsed="false">
      <c r="A110" s="77"/>
      <c r="B110" s="78" t="s">
        <v>352</v>
      </c>
      <c r="C110" s="53" t="s">
        <v>353</v>
      </c>
      <c r="D110" s="79" t="s">
        <v>354</v>
      </c>
      <c r="E110" s="90"/>
      <c r="F110" s="45" t="n">
        <v>22759</v>
      </c>
      <c r="G110" s="46" t="n">
        <v>29957</v>
      </c>
      <c r="H110" s="43"/>
      <c r="I110" s="44" t="n">
        <f aca="false">IFERROR(H110/G110,"  ")</f>
        <v>0</v>
      </c>
    </row>
    <row r="111" customFormat="false" ht="23.25" hidden="false" customHeight="true" outlineLevel="0" collapsed="false">
      <c r="A111" s="77"/>
      <c r="B111" s="78"/>
      <c r="C111" s="54" t="s">
        <v>355</v>
      </c>
      <c r="D111" s="79" t="s">
        <v>356</v>
      </c>
      <c r="E111" s="91" t="n">
        <v>48108</v>
      </c>
      <c r="F111" s="45" t="n">
        <v>15208</v>
      </c>
      <c r="G111" s="46" t="n">
        <v>15454</v>
      </c>
      <c r="H111" s="43" t="n">
        <v>58816</v>
      </c>
      <c r="I111" s="44" t="n">
        <f aca="false">IFERROR(H111/G111,"  ")</f>
        <v>3.80587550148829</v>
      </c>
    </row>
    <row r="112" customFormat="false" ht="13.5" hidden="false" customHeight="true" outlineLevel="0" collapsed="false">
      <c r="A112" s="77"/>
      <c r="B112" s="78"/>
      <c r="C112" s="55" t="s">
        <v>357</v>
      </c>
      <c r="D112" s="79"/>
      <c r="E112" s="92"/>
      <c r="F112" s="45"/>
      <c r="G112" s="46"/>
      <c r="H112" s="43"/>
      <c r="I112" s="44" t="str">
        <f aca="false">IFERROR(H112/G112,"  ")</f>
        <v>  </v>
      </c>
    </row>
    <row r="113" customFormat="false" ht="19.5" hidden="false" customHeight="true" outlineLevel="0" collapsed="false">
      <c r="A113" s="77"/>
      <c r="B113" s="78" t="n">
        <v>467</v>
      </c>
      <c r="C113" s="38" t="s">
        <v>358</v>
      </c>
      <c r="D113" s="79" t="s">
        <v>359</v>
      </c>
      <c r="E113" s="88"/>
      <c r="F113" s="45"/>
      <c r="G113" s="46"/>
      <c r="H113" s="43"/>
      <c r="I113" s="44" t="str">
        <f aca="false">IFERROR(H113/G113,"  ")</f>
        <v>  </v>
      </c>
    </row>
    <row r="114" customFormat="false" ht="19.5" hidden="false" customHeight="true" outlineLevel="0" collapsed="false">
      <c r="A114" s="77"/>
      <c r="B114" s="78" t="s">
        <v>360</v>
      </c>
      <c r="C114" s="87" t="s">
        <v>361</v>
      </c>
      <c r="D114" s="79" t="s">
        <v>362</v>
      </c>
      <c r="E114" s="91" t="n">
        <v>2019</v>
      </c>
      <c r="F114" s="45" t="n">
        <v>0</v>
      </c>
      <c r="G114" s="46" t="n">
        <v>0</v>
      </c>
      <c r="H114" s="43" t="n">
        <v>2560</v>
      </c>
      <c r="I114" s="44" t="str">
        <f aca="false">IFERROR(H114/G114,"  ")</f>
        <v>  </v>
      </c>
    </row>
    <row r="115" customFormat="false" ht="15" hidden="false" customHeight="true" outlineLevel="0" collapsed="false">
      <c r="A115" s="77"/>
      <c r="B115" s="78"/>
      <c r="C115" s="89" t="s">
        <v>363</v>
      </c>
      <c r="D115" s="79"/>
      <c r="E115" s="92"/>
      <c r="F115" s="45"/>
      <c r="G115" s="46"/>
      <c r="H115" s="43"/>
      <c r="I115" s="44" t="str">
        <f aca="false">IFERROR(H115/G115,"  ")</f>
        <v>  </v>
      </c>
    </row>
    <row r="116" customFormat="false" ht="25.5" hidden="false" customHeight="true" outlineLevel="0" collapsed="false">
      <c r="A116" s="77"/>
      <c r="B116" s="78" t="s">
        <v>364</v>
      </c>
      <c r="C116" s="38" t="s">
        <v>365</v>
      </c>
      <c r="D116" s="79" t="s">
        <v>366</v>
      </c>
      <c r="E116" s="88"/>
      <c r="F116" s="45"/>
      <c r="G116" s="46"/>
      <c r="H116" s="43"/>
      <c r="I116" s="44" t="str">
        <f aca="false">IFERROR(H116/G116,"  ")</f>
        <v>  </v>
      </c>
    </row>
    <row r="117" customFormat="false" ht="25.5" hidden="false" customHeight="true" outlineLevel="0" collapsed="false">
      <c r="B117" s="93" t="s">
        <v>364</v>
      </c>
      <c r="C117" s="38" t="s">
        <v>367</v>
      </c>
      <c r="D117" s="79" t="s">
        <v>368</v>
      </c>
      <c r="E117" s="90"/>
      <c r="F117" s="45"/>
      <c r="G117" s="46"/>
      <c r="H117" s="43"/>
      <c r="I117" s="44" t="str">
        <f aca="false">IFERROR(H117/G117,"  ")</f>
        <v>  </v>
      </c>
    </row>
    <row r="118" customFormat="false" ht="25.5" hidden="false" customHeight="true" outlineLevel="0" collapsed="false">
      <c r="B118" s="93" t="s">
        <v>369</v>
      </c>
      <c r="C118" s="38" t="s">
        <v>370</v>
      </c>
      <c r="D118" s="79" t="s">
        <v>371</v>
      </c>
      <c r="E118" s="88"/>
      <c r="F118" s="45"/>
      <c r="G118" s="46"/>
      <c r="H118" s="43"/>
      <c r="I118" s="44" t="str">
        <f aca="false">IFERROR(H118/G118,"  ")</f>
        <v>  </v>
      </c>
    </row>
    <row r="119" customFormat="false" ht="24.75" hidden="false" customHeight="true" outlineLevel="0" collapsed="false">
      <c r="B119" s="93" t="s">
        <v>372</v>
      </c>
      <c r="C119" s="38" t="s">
        <v>373</v>
      </c>
      <c r="D119" s="79" t="s">
        <v>374</v>
      </c>
      <c r="E119" s="88" t="n">
        <v>2019</v>
      </c>
      <c r="F119" s="45" t="n">
        <v>0</v>
      </c>
      <c r="G119" s="46" t="n">
        <v>0</v>
      </c>
      <c r="H119" s="43" t="n">
        <v>2560</v>
      </c>
      <c r="I119" s="44" t="str">
        <f aca="false">IFERROR(H119/G119,"  ")</f>
        <v>  </v>
      </c>
    </row>
    <row r="120" customFormat="false" ht="24.75" hidden="false" customHeight="true" outlineLevel="0" collapsed="false">
      <c r="B120" s="93" t="s">
        <v>375</v>
      </c>
      <c r="C120" s="38" t="s">
        <v>376</v>
      </c>
      <c r="D120" s="79" t="s">
        <v>377</v>
      </c>
      <c r="E120" s="88"/>
      <c r="F120" s="45"/>
      <c r="G120" s="46"/>
      <c r="H120" s="43"/>
      <c r="I120" s="44" t="str">
        <f aca="false">IFERROR(H120/G120,"  ")</f>
        <v>  </v>
      </c>
    </row>
    <row r="121" customFormat="false" ht="19.5" hidden="false" customHeight="true" outlineLevel="0" collapsed="false">
      <c r="B121" s="93" t="n">
        <v>426</v>
      </c>
      <c r="C121" s="38" t="s">
        <v>378</v>
      </c>
      <c r="D121" s="79" t="s">
        <v>379</v>
      </c>
      <c r="E121" s="88"/>
      <c r="F121" s="45"/>
      <c r="G121" s="46"/>
      <c r="H121" s="43"/>
      <c r="I121" s="44" t="str">
        <f aca="false">IFERROR(H121/G121,"  ")</f>
        <v>  </v>
      </c>
    </row>
    <row r="122" customFormat="false" ht="19.5" hidden="false" customHeight="true" outlineLevel="0" collapsed="false">
      <c r="B122" s="93" t="n">
        <v>428</v>
      </c>
      <c r="C122" s="38" t="s">
        <v>380</v>
      </c>
      <c r="D122" s="79" t="s">
        <v>381</v>
      </c>
      <c r="E122" s="88"/>
      <c r="F122" s="45"/>
      <c r="G122" s="46"/>
      <c r="H122" s="43"/>
      <c r="I122" s="44" t="str">
        <f aca="false">IFERROR(H122/G122,"  ")</f>
        <v>  </v>
      </c>
    </row>
    <row r="123" customFormat="false" ht="19.5" hidden="false" customHeight="true" outlineLevel="0" collapsed="false">
      <c r="B123" s="93" t="n">
        <v>430</v>
      </c>
      <c r="C123" s="38" t="s">
        <v>382</v>
      </c>
      <c r="D123" s="79" t="s">
        <v>383</v>
      </c>
      <c r="E123" s="94" t="n">
        <v>4601</v>
      </c>
      <c r="F123" s="45"/>
      <c r="G123" s="46"/>
      <c r="H123" s="43" t="n">
        <v>3017</v>
      </c>
      <c r="I123" s="44" t="str">
        <f aca="false">IFERROR(H123/G123,"  ")</f>
        <v>  </v>
      </c>
    </row>
    <row r="124" customFormat="false" ht="19.5" hidden="false" customHeight="true" outlineLevel="0" collapsed="false">
      <c r="A124" s="77"/>
      <c r="B124" s="78" t="s">
        <v>384</v>
      </c>
      <c r="C124" s="87" t="s">
        <v>385</v>
      </c>
      <c r="D124" s="79" t="s">
        <v>386</v>
      </c>
      <c r="E124" s="85" t="n">
        <v>8522</v>
      </c>
      <c r="F124" s="45" t="n">
        <v>3331</v>
      </c>
      <c r="G124" s="46" t="n">
        <v>3784</v>
      </c>
      <c r="H124" s="43" t="n">
        <v>14221</v>
      </c>
      <c r="I124" s="44" t="n">
        <f aca="false">IFERROR(H124/G124,"  ")</f>
        <v>3.75819238900634</v>
      </c>
    </row>
    <row r="125" customFormat="false" ht="12.75" hidden="false" customHeight="true" outlineLevel="0" collapsed="false">
      <c r="A125" s="77"/>
      <c r="B125" s="78"/>
      <c r="C125" s="89" t="s">
        <v>387</v>
      </c>
      <c r="D125" s="79"/>
      <c r="E125" s="103"/>
      <c r="F125" s="45"/>
      <c r="G125" s="46"/>
      <c r="H125" s="43"/>
      <c r="I125" s="44" t="str">
        <f aca="false">IFERROR(H125/G125,"  ")</f>
        <v>  </v>
      </c>
    </row>
    <row r="126" customFormat="false" ht="24.75" hidden="false" customHeight="true" outlineLevel="0" collapsed="false">
      <c r="B126" s="93" t="s">
        <v>388</v>
      </c>
      <c r="C126" s="38" t="s">
        <v>389</v>
      </c>
      <c r="D126" s="79" t="s">
        <v>390</v>
      </c>
      <c r="E126" s="40"/>
      <c r="F126" s="45"/>
      <c r="G126" s="46"/>
      <c r="H126" s="43"/>
      <c r="I126" s="44" t="str">
        <f aca="false">IFERROR(H126/G126,"  ")</f>
        <v>  </v>
      </c>
    </row>
    <row r="127" customFormat="false" ht="24.75" hidden="false" customHeight="true" outlineLevel="0" collapsed="false">
      <c r="B127" s="93" t="s">
        <v>391</v>
      </c>
      <c r="C127" s="38" t="s">
        <v>392</v>
      </c>
      <c r="D127" s="79" t="s">
        <v>393</v>
      </c>
      <c r="E127" s="40"/>
      <c r="F127" s="45"/>
      <c r="G127" s="46"/>
      <c r="H127" s="43"/>
      <c r="I127" s="44" t="str">
        <f aca="false">IFERROR(H127/G127,"  ")</f>
        <v>  </v>
      </c>
    </row>
    <row r="128" customFormat="false" ht="19.5" hidden="false" customHeight="true" outlineLevel="0" collapsed="false">
      <c r="B128" s="93" t="n">
        <v>435</v>
      </c>
      <c r="C128" s="38" t="s">
        <v>394</v>
      </c>
      <c r="D128" s="79" t="s">
        <v>395</v>
      </c>
      <c r="E128" s="40" t="n">
        <v>8522</v>
      </c>
      <c r="F128" s="45" t="n">
        <v>3331</v>
      </c>
      <c r="G128" s="46" t="n">
        <v>3784</v>
      </c>
      <c r="H128" s="43" t="n">
        <v>14221</v>
      </c>
      <c r="I128" s="44" t="n">
        <f aca="false">IFERROR(H128/G128,"  ")</f>
        <v>3.75819238900634</v>
      </c>
    </row>
    <row r="129" customFormat="false" ht="19.5" hidden="false" customHeight="true" outlineLevel="0" collapsed="false">
      <c r="B129" s="93" t="n">
        <v>436</v>
      </c>
      <c r="C129" s="38" t="s">
        <v>396</v>
      </c>
      <c r="D129" s="79" t="s">
        <v>397</v>
      </c>
      <c r="E129" s="40"/>
      <c r="F129" s="45"/>
      <c r="G129" s="46"/>
      <c r="H129" s="43"/>
      <c r="I129" s="44" t="str">
        <f aca="false">IFERROR(H129/G129,"  ")</f>
        <v>  </v>
      </c>
    </row>
    <row r="130" customFormat="false" ht="19.5" hidden="false" customHeight="true" outlineLevel="0" collapsed="false">
      <c r="B130" s="93" t="s">
        <v>398</v>
      </c>
      <c r="C130" s="38" t="s">
        <v>399</v>
      </c>
      <c r="D130" s="79" t="s">
        <v>400</v>
      </c>
      <c r="E130" s="40"/>
      <c r="F130" s="45"/>
      <c r="G130" s="46"/>
      <c r="H130" s="43"/>
      <c r="I130" s="44" t="str">
        <f aca="false">IFERROR(H130/G130,"  ")</f>
        <v>  </v>
      </c>
    </row>
    <row r="131" customFormat="false" ht="19.5" hidden="false" customHeight="true" outlineLevel="0" collapsed="false">
      <c r="B131" s="93" t="s">
        <v>398</v>
      </c>
      <c r="C131" s="38" t="s">
        <v>401</v>
      </c>
      <c r="D131" s="79" t="s">
        <v>402</v>
      </c>
      <c r="E131" s="40"/>
      <c r="F131" s="45"/>
      <c r="G131" s="46"/>
      <c r="H131" s="43"/>
      <c r="I131" s="44" t="str">
        <f aca="false">IFERROR(H131/G131,"  ")</f>
        <v>  </v>
      </c>
    </row>
    <row r="132" customFormat="false" ht="19.5" hidden="false" customHeight="true" outlineLevel="0" collapsed="false">
      <c r="A132" s="77"/>
      <c r="B132" s="78" t="s">
        <v>403</v>
      </c>
      <c r="C132" s="87" t="s">
        <v>404</v>
      </c>
      <c r="D132" s="79" t="s">
        <v>405</v>
      </c>
      <c r="E132" s="40" t="n">
        <v>11473</v>
      </c>
      <c r="F132" s="45" t="n">
        <v>11877</v>
      </c>
      <c r="G132" s="46" t="n">
        <v>11670</v>
      </c>
      <c r="H132" s="43" t="n">
        <v>15699</v>
      </c>
      <c r="I132" s="44" t="n">
        <v>1.35</v>
      </c>
    </row>
    <row r="133" customFormat="false" ht="15.75" hidden="false" customHeight="true" outlineLevel="0" collapsed="false">
      <c r="A133" s="77"/>
      <c r="B133" s="78"/>
      <c r="C133" s="89" t="s">
        <v>406</v>
      </c>
      <c r="D133" s="79"/>
      <c r="E133" s="40"/>
      <c r="F133" s="45"/>
      <c r="G133" s="46"/>
      <c r="H133" s="43"/>
      <c r="I133" s="44" t="str">
        <f aca="false">IFERROR(H133/G133,"  ")</f>
        <v>  </v>
      </c>
    </row>
    <row r="134" customFormat="false" ht="19.5" hidden="false" customHeight="true" outlineLevel="0" collapsed="false">
      <c r="B134" s="93" t="s">
        <v>407</v>
      </c>
      <c r="C134" s="38" t="s">
        <v>408</v>
      </c>
      <c r="D134" s="79" t="s">
        <v>409</v>
      </c>
      <c r="E134" s="40" t="n">
        <v>8241</v>
      </c>
      <c r="F134" s="45" t="n">
        <v>10377</v>
      </c>
      <c r="G134" s="46" t="n">
        <v>10022</v>
      </c>
      <c r="H134" s="43" t="n">
        <v>15626</v>
      </c>
      <c r="I134" s="44" t="n">
        <f aca="false">IFERROR(H134/G134,"  ")</f>
        <v>1.55916982638196</v>
      </c>
    </row>
    <row r="135" customFormat="false" ht="24.75" hidden="false" customHeight="true" outlineLevel="0" collapsed="false">
      <c r="B135" s="93" t="s">
        <v>410</v>
      </c>
      <c r="C135" s="38" t="s">
        <v>411</v>
      </c>
      <c r="D135" s="79" t="s">
        <v>412</v>
      </c>
      <c r="E135" s="40" t="n">
        <v>744</v>
      </c>
      <c r="F135" s="45" t="n">
        <v>1358</v>
      </c>
      <c r="G135" s="46" t="n">
        <v>1223</v>
      </c>
      <c r="H135" s="43" t="n">
        <v>73</v>
      </c>
      <c r="I135" s="44" t="n">
        <f aca="false">IFERROR(H135/G135,"  ")</f>
        <v>0.0596892886345053</v>
      </c>
    </row>
    <row r="136" customFormat="false" ht="19.5" hidden="false" customHeight="true" outlineLevel="0" collapsed="false">
      <c r="B136" s="93" t="n">
        <v>481</v>
      </c>
      <c r="C136" s="38" t="s">
        <v>413</v>
      </c>
      <c r="D136" s="79" t="s">
        <v>414</v>
      </c>
      <c r="E136" s="40" t="n">
        <v>2488</v>
      </c>
      <c r="F136" s="45" t="n">
        <v>142</v>
      </c>
      <c r="G136" s="46" t="n">
        <v>425</v>
      </c>
      <c r="H136" s="43"/>
      <c r="I136" s="44" t="n">
        <f aca="false">IFERROR(H136/G136,"  ")</f>
        <v>0</v>
      </c>
    </row>
    <row r="137" customFormat="false" ht="36.75" hidden="false" customHeight="true" outlineLevel="0" collapsed="false">
      <c r="B137" s="93" t="n">
        <v>427</v>
      </c>
      <c r="C137" s="38" t="s">
        <v>415</v>
      </c>
      <c r="D137" s="79" t="s">
        <v>416</v>
      </c>
      <c r="E137" s="40"/>
      <c r="F137" s="45"/>
      <c r="G137" s="46"/>
      <c r="H137" s="43"/>
      <c r="I137" s="44" t="str">
        <f aca="false">IFERROR(H137/G137,"  ")</f>
        <v>  </v>
      </c>
    </row>
    <row r="138" customFormat="false" ht="36.75" hidden="false" customHeight="true" outlineLevel="0" collapsed="false">
      <c r="A138" s="77"/>
      <c r="B138" s="78" t="s">
        <v>417</v>
      </c>
      <c r="C138" s="38" t="s">
        <v>418</v>
      </c>
      <c r="D138" s="79" t="s">
        <v>419</v>
      </c>
      <c r="E138" s="40" t="n">
        <v>21493</v>
      </c>
      <c r="F138" s="45" t="n">
        <v>0</v>
      </c>
      <c r="G138" s="46"/>
      <c r="H138" s="43" t="n">
        <v>23319</v>
      </c>
      <c r="I138" s="44" t="str">
        <f aca="false">IFERROR(H138/G138,"  ")</f>
        <v>  </v>
      </c>
    </row>
    <row r="139" customFormat="false" ht="19.5" hidden="false" customHeight="true" outlineLevel="0" collapsed="false">
      <c r="A139" s="77"/>
      <c r="B139" s="78"/>
      <c r="C139" s="54" t="s">
        <v>420</v>
      </c>
      <c r="D139" s="79" t="s">
        <v>421</v>
      </c>
      <c r="E139" s="40"/>
      <c r="F139" s="45" t="n">
        <v>0</v>
      </c>
      <c r="G139" s="46" t="n">
        <v>0</v>
      </c>
      <c r="H139" s="43"/>
      <c r="I139" s="44" t="str">
        <f aca="false">IFERROR(H139/G139,"  ")</f>
        <v>  </v>
      </c>
    </row>
    <row r="140" customFormat="false" ht="23.25" hidden="false" customHeight="true" outlineLevel="0" collapsed="false">
      <c r="A140" s="77"/>
      <c r="B140" s="78"/>
      <c r="C140" s="55" t="s">
        <v>422</v>
      </c>
      <c r="D140" s="79"/>
      <c r="E140" s="40"/>
      <c r="F140" s="45"/>
      <c r="G140" s="46"/>
      <c r="H140" s="43"/>
      <c r="I140" s="44" t="str">
        <f aca="false">IFERROR(H140/G140,"  ")</f>
        <v>  </v>
      </c>
    </row>
    <row r="141" customFormat="false" ht="19.5" hidden="false" customHeight="true" outlineLevel="0" collapsed="false">
      <c r="A141" s="77"/>
      <c r="B141" s="78"/>
      <c r="C141" s="54" t="s">
        <v>423</v>
      </c>
      <c r="D141" s="79" t="s">
        <v>424</v>
      </c>
      <c r="E141" s="40" t="n">
        <v>102712</v>
      </c>
      <c r="F141" s="45" t="n">
        <v>94916</v>
      </c>
      <c r="G141" s="46" t="n">
        <v>102962</v>
      </c>
      <c r="H141" s="43" t="n">
        <v>108429</v>
      </c>
      <c r="I141" s="44" t="n">
        <f aca="false">IFERROR(H141/G141,"  ")</f>
        <v>1.053097259183</v>
      </c>
      <c r="J141" s="104"/>
    </row>
    <row r="142" customFormat="false" ht="14.25" hidden="false" customHeight="true" outlineLevel="0" collapsed="false">
      <c r="A142" s="77"/>
      <c r="B142" s="78"/>
      <c r="C142" s="55" t="s">
        <v>425</v>
      </c>
      <c r="D142" s="79"/>
      <c r="E142" s="40"/>
      <c r="F142" s="45"/>
      <c r="G142" s="46"/>
      <c r="H142" s="43"/>
      <c r="I142" s="44" t="str">
        <f aca="false">IFERROR(H142/G142,"  ")</f>
        <v>  </v>
      </c>
    </row>
    <row r="143" customFormat="false" ht="19.5" hidden="false" customHeight="true" outlineLevel="0" collapsed="false">
      <c r="A143" s="77"/>
      <c r="B143" s="105" t="n">
        <v>89</v>
      </c>
      <c r="C143" s="106" t="s">
        <v>426</v>
      </c>
      <c r="D143" s="107" t="s">
        <v>427</v>
      </c>
      <c r="E143" s="57" t="n">
        <v>12286</v>
      </c>
      <c r="F143" s="58" t="n">
        <v>12286</v>
      </c>
      <c r="G143" s="59" t="n">
        <v>12286</v>
      </c>
      <c r="H143" s="60" t="n">
        <v>12286</v>
      </c>
      <c r="I143" s="61" t="n">
        <f aca="false">IFERROR(H143/G143,"  ")</f>
        <v>1</v>
      </c>
    </row>
    <row r="145" customFormat="false" ht="15.75" hidden="false" customHeight="false" outlineLevel="0" collapsed="false">
      <c r="B145" s="3" t="s">
        <v>107</v>
      </c>
    </row>
    <row r="147" customFormat="false" ht="15.75" hidden="false" customHeight="false" outlineLevel="0" collapsed="false">
      <c r="B147" s="3" t="s">
        <v>428</v>
      </c>
    </row>
  </sheetData>
  <mergeCells count="118">
    <mergeCell ref="B2:I2"/>
    <mergeCell ref="B4:B5"/>
    <mergeCell ref="C4:C5"/>
    <mergeCell ref="D4:D5"/>
    <mergeCell ref="E4:E5"/>
    <mergeCell ref="F4:F5"/>
    <mergeCell ref="G4:H4"/>
    <mergeCell ref="I4:I5"/>
    <mergeCell ref="B9:B10"/>
    <mergeCell ref="D9:D10"/>
    <mergeCell ref="F9:F10"/>
    <mergeCell ref="G9:G10"/>
    <mergeCell ref="H9:H10"/>
    <mergeCell ref="I9:I10"/>
    <mergeCell ref="B11:B12"/>
    <mergeCell ref="D11:D12"/>
    <mergeCell ref="F11:F12"/>
    <mergeCell ref="G11:G12"/>
    <mergeCell ref="H11:H12"/>
    <mergeCell ref="I11:I12"/>
    <mergeCell ref="B18:B19"/>
    <mergeCell ref="D18:D19"/>
    <mergeCell ref="F18:F19"/>
    <mergeCell ref="G18:G19"/>
    <mergeCell ref="H18:H19"/>
    <mergeCell ref="I18:I19"/>
    <mergeCell ref="B28:B29"/>
    <mergeCell ref="D28:D29"/>
    <mergeCell ref="F28:F29"/>
    <mergeCell ref="G28:G29"/>
    <mergeCell ref="H28:H29"/>
    <mergeCell ref="I28:I29"/>
    <mergeCell ref="B41:B42"/>
    <mergeCell ref="D41:D42"/>
    <mergeCell ref="F41:F42"/>
    <mergeCell ref="G41:G42"/>
    <mergeCell ref="H41:H42"/>
    <mergeCell ref="B50:B51"/>
    <mergeCell ref="D50:D51"/>
    <mergeCell ref="F50:F51"/>
    <mergeCell ref="G50:G51"/>
    <mergeCell ref="H50:H51"/>
    <mergeCell ref="I50:I51"/>
    <mergeCell ref="B57:B58"/>
    <mergeCell ref="D57:D58"/>
    <mergeCell ref="F57:F58"/>
    <mergeCell ref="G57:G58"/>
    <mergeCell ref="H57:H58"/>
    <mergeCell ref="I57:I58"/>
    <mergeCell ref="B62:B63"/>
    <mergeCell ref="D62:D63"/>
    <mergeCell ref="F62:F63"/>
    <mergeCell ref="G62:G63"/>
    <mergeCell ref="H62:H63"/>
    <mergeCell ref="I62:I63"/>
    <mergeCell ref="B77:B78"/>
    <mergeCell ref="D77:D78"/>
    <mergeCell ref="F77:F78"/>
    <mergeCell ref="G77:G78"/>
    <mergeCell ref="H77:H78"/>
    <mergeCell ref="I77:I78"/>
    <mergeCell ref="B92:B93"/>
    <mergeCell ref="D92:D93"/>
    <mergeCell ref="F92:F93"/>
    <mergeCell ref="G92:G93"/>
    <mergeCell ref="H92:H93"/>
    <mergeCell ref="I92:I93"/>
    <mergeCell ref="B94:B95"/>
    <mergeCell ref="D94:D95"/>
    <mergeCell ref="F94:F95"/>
    <mergeCell ref="G94:G95"/>
    <mergeCell ref="H94:H95"/>
    <mergeCell ref="I94:I95"/>
    <mergeCell ref="B99:B100"/>
    <mergeCell ref="D99:D100"/>
    <mergeCell ref="F99:F100"/>
    <mergeCell ref="G99:G100"/>
    <mergeCell ref="H99:H100"/>
    <mergeCell ref="I99:I100"/>
    <mergeCell ref="B111:B112"/>
    <mergeCell ref="D111:D112"/>
    <mergeCell ref="F111:F112"/>
    <mergeCell ref="G111:G112"/>
    <mergeCell ref="H111:H112"/>
    <mergeCell ref="I111:I112"/>
    <mergeCell ref="B114:B115"/>
    <mergeCell ref="D114:D115"/>
    <mergeCell ref="F114:F115"/>
    <mergeCell ref="G114:G115"/>
    <mergeCell ref="H114:H115"/>
    <mergeCell ref="I114:I115"/>
    <mergeCell ref="B124:B125"/>
    <mergeCell ref="D124:D125"/>
    <mergeCell ref="F124:F125"/>
    <mergeCell ref="G124:G125"/>
    <mergeCell ref="H124:H125"/>
    <mergeCell ref="I124:I125"/>
    <mergeCell ref="B132:B133"/>
    <mergeCell ref="D132:D133"/>
    <mergeCell ref="E132:E133"/>
    <mergeCell ref="F132:F133"/>
    <mergeCell ref="G132:G133"/>
    <mergeCell ref="H132:H133"/>
    <mergeCell ref="I132:I133"/>
    <mergeCell ref="B139:B140"/>
    <mergeCell ref="D139:D140"/>
    <mergeCell ref="E139:E140"/>
    <mergeCell ref="F139:F140"/>
    <mergeCell ref="G139:G140"/>
    <mergeCell ref="H139:H140"/>
    <mergeCell ref="I139:I140"/>
    <mergeCell ref="B141:B142"/>
    <mergeCell ref="D141:D142"/>
    <mergeCell ref="E141:E142"/>
    <mergeCell ref="F141:F142"/>
    <mergeCell ref="G141:G142"/>
    <mergeCell ref="H141:H142"/>
    <mergeCell ref="I141:I142"/>
  </mergeCells>
  <printOptions headings="false" gridLines="false" gridLinesSet="true" horizontalCentered="false" verticalCentered="false"/>
  <pageMargins left="0.118055555555556" right="0.118055555555556" top="0.747916666666667" bottom="0.747916666666667" header="0.511811023622047" footer="0.511811023622047"/>
  <pageSetup paperSize="9" scale="6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false"/>
  </sheetPr>
  <dimension ref="A1:H144"/>
  <sheetViews>
    <sheetView showFormulas="false" showGridLines="false" showRowColHeaders="true" showZeros="true" rightToLeft="false" tabSelected="false" showOutlineSymbols="true" defaultGridColor="true" view="normal" topLeftCell="A43" colorId="64" zoomScale="100" zoomScaleNormal="100" zoomScalePageLayoutView="100" workbookViewId="0">
      <selection pane="topLeft" activeCell="B70" activeCellId="0" sqref="B70"/>
    </sheetView>
  </sheetViews>
  <sheetFormatPr defaultColWidth="9.1484375" defaultRowHeight="15.75" zeroHeight="false" outlineLevelRow="0" outlineLevelCol="0"/>
  <cols>
    <col collapsed="false" customWidth="true" hidden="false" outlineLevel="0" max="1" min="1" style="1" width="1.85"/>
    <col collapsed="false" customWidth="true" hidden="false" outlineLevel="0" max="2" min="2" style="1" width="59.57"/>
    <col collapsed="false" customWidth="true" hidden="false" outlineLevel="0" max="3" min="3" style="1" width="12.57"/>
    <col collapsed="false" customWidth="true" hidden="false" outlineLevel="0" max="7" min="4" style="1" width="17.86"/>
    <col collapsed="false" customWidth="true" hidden="false" outlineLevel="0" max="8" min="8" style="3" width="16.57"/>
    <col collapsed="false" customWidth="false" hidden="false" outlineLevel="0" max="259" min="9" style="1" width="9.14"/>
    <col collapsed="false" customWidth="true" hidden="false" outlineLevel="0" max="260" min="260" style="1" width="3.42"/>
    <col collapsed="false" customWidth="true" hidden="false" outlineLevel="0" max="261" min="261" style="1" width="59.57"/>
    <col collapsed="false" customWidth="true" hidden="false" outlineLevel="0" max="262" min="262" style="1" width="12.57"/>
    <col collapsed="false" customWidth="true" hidden="false" outlineLevel="0" max="264" min="263" style="1" width="17.86"/>
    <col collapsed="false" customWidth="false" hidden="false" outlineLevel="0" max="515" min="265" style="1" width="9.14"/>
    <col collapsed="false" customWidth="true" hidden="false" outlineLevel="0" max="516" min="516" style="1" width="3.42"/>
    <col collapsed="false" customWidth="true" hidden="false" outlineLevel="0" max="517" min="517" style="1" width="59.57"/>
    <col collapsed="false" customWidth="true" hidden="false" outlineLevel="0" max="518" min="518" style="1" width="12.57"/>
    <col collapsed="false" customWidth="true" hidden="false" outlineLevel="0" max="520" min="519" style="1" width="17.86"/>
    <col collapsed="false" customWidth="false" hidden="false" outlineLevel="0" max="771" min="521" style="1" width="9.14"/>
    <col collapsed="false" customWidth="true" hidden="false" outlineLevel="0" max="772" min="772" style="1" width="3.42"/>
    <col collapsed="false" customWidth="true" hidden="false" outlineLevel="0" max="773" min="773" style="1" width="59.57"/>
    <col collapsed="false" customWidth="true" hidden="false" outlineLevel="0" max="774" min="774" style="1" width="12.57"/>
    <col collapsed="false" customWidth="true" hidden="false" outlineLevel="0" max="776" min="775" style="1" width="17.86"/>
    <col collapsed="false" customWidth="false" hidden="false" outlineLevel="0" max="1027" min="777" style="1" width="9.14"/>
    <col collapsed="false" customWidth="true" hidden="false" outlineLevel="0" max="1028" min="1028" style="1" width="3.42"/>
    <col collapsed="false" customWidth="true" hidden="false" outlineLevel="0" max="1029" min="1029" style="1" width="59.57"/>
    <col collapsed="false" customWidth="true" hidden="false" outlineLevel="0" max="1030" min="1030" style="1" width="12.57"/>
    <col collapsed="false" customWidth="true" hidden="false" outlineLevel="0" max="1032" min="1031" style="1" width="17.86"/>
    <col collapsed="false" customWidth="false" hidden="false" outlineLevel="0" max="1283" min="1033" style="1" width="9.14"/>
    <col collapsed="false" customWidth="true" hidden="false" outlineLevel="0" max="1284" min="1284" style="1" width="3.42"/>
    <col collapsed="false" customWidth="true" hidden="false" outlineLevel="0" max="1285" min="1285" style="1" width="59.57"/>
    <col collapsed="false" customWidth="true" hidden="false" outlineLevel="0" max="1286" min="1286" style="1" width="12.57"/>
    <col collapsed="false" customWidth="true" hidden="false" outlineLevel="0" max="1288" min="1287" style="1" width="17.86"/>
    <col collapsed="false" customWidth="false" hidden="false" outlineLevel="0" max="1539" min="1289" style="1" width="9.14"/>
    <col collapsed="false" customWidth="true" hidden="false" outlineLevel="0" max="1540" min="1540" style="1" width="3.42"/>
    <col collapsed="false" customWidth="true" hidden="false" outlineLevel="0" max="1541" min="1541" style="1" width="59.57"/>
    <col collapsed="false" customWidth="true" hidden="false" outlineLevel="0" max="1542" min="1542" style="1" width="12.57"/>
    <col collapsed="false" customWidth="true" hidden="false" outlineLevel="0" max="1544" min="1543" style="1" width="17.86"/>
    <col collapsed="false" customWidth="false" hidden="false" outlineLevel="0" max="1795" min="1545" style="1" width="9.14"/>
    <col collapsed="false" customWidth="true" hidden="false" outlineLevel="0" max="1796" min="1796" style="1" width="3.42"/>
    <col collapsed="false" customWidth="true" hidden="false" outlineLevel="0" max="1797" min="1797" style="1" width="59.57"/>
    <col collapsed="false" customWidth="true" hidden="false" outlineLevel="0" max="1798" min="1798" style="1" width="12.57"/>
    <col collapsed="false" customWidth="true" hidden="false" outlineLevel="0" max="1800" min="1799" style="1" width="17.86"/>
    <col collapsed="false" customWidth="false" hidden="false" outlineLevel="0" max="2051" min="1801" style="1" width="9.14"/>
    <col collapsed="false" customWidth="true" hidden="false" outlineLevel="0" max="2052" min="2052" style="1" width="3.42"/>
    <col collapsed="false" customWidth="true" hidden="false" outlineLevel="0" max="2053" min="2053" style="1" width="59.57"/>
    <col collapsed="false" customWidth="true" hidden="false" outlineLevel="0" max="2054" min="2054" style="1" width="12.57"/>
    <col collapsed="false" customWidth="true" hidden="false" outlineLevel="0" max="2056" min="2055" style="1" width="17.86"/>
    <col collapsed="false" customWidth="false" hidden="false" outlineLevel="0" max="2307" min="2057" style="1" width="9.14"/>
    <col collapsed="false" customWidth="true" hidden="false" outlineLevel="0" max="2308" min="2308" style="1" width="3.42"/>
    <col collapsed="false" customWidth="true" hidden="false" outlineLevel="0" max="2309" min="2309" style="1" width="59.57"/>
    <col collapsed="false" customWidth="true" hidden="false" outlineLevel="0" max="2310" min="2310" style="1" width="12.57"/>
    <col collapsed="false" customWidth="true" hidden="false" outlineLevel="0" max="2312" min="2311" style="1" width="17.86"/>
    <col collapsed="false" customWidth="false" hidden="false" outlineLevel="0" max="2563" min="2313" style="1" width="9.14"/>
    <col collapsed="false" customWidth="true" hidden="false" outlineLevel="0" max="2564" min="2564" style="1" width="3.42"/>
    <col collapsed="false" customWidth="true" hidden="false" outlineLevel="0" max="2565" min="2565" style="1" width="59.57"/>
    <col collapsed="false" customWidth="true" hidden="false" outlineLevel="0" max="2566" min="2566" style="1" width="12.57"/>
    <col collapsed="false" customWidth="true" hidden="false" outlineLevel="0" max="2568" min="2567" style="1" width="17.86"/>
    <col collapsed="false" customWidth="false" hidden="false" outlineLevel="0" max="2819" min="2569" style="1" width="9.14"/>
    <col collapsed="false" customWidth="true" hidden="false" outlineLevel="0" max="2820" min="2820" style="1" width="3.42"/>
    <col collapsed="false" customWidth="true" hidden="false" outlineLevel="0" max="2821" min="2821" style="1" width="59.57"/>
    <col collapsed="false" customWidth="true" hidden="false" outlineLevel="0" max="2822" min="2822" style="1" width="12.57"/>
    <col collapsed="false" customWidth="true" hidden="false" outlineLevel="0" max="2824" min="2823" style="1" width="17.86"/>
    <col collapsed="false" customWidth="false" hidden="false" outlineLevel="0" max="3075" min="2825" style="1" width="9.14"/>
    <col collapsed="false" customWidth="true" hidden="false" outlineLevel="0" max="3076" min="3076" style="1" width="3.42"/>
    <col collapsed="false" customWidth="true" hidden="false" outlineLevel="0" max="3077" min="3077" style="1" width="59.57"/>
    <col collapsed="false" customWidth="true" hidden="false" outlineLevel="0" max="3078" min="3078" style="1" width="12.57"/>
    <col collapsed="false" customWidth="true" hidden="false" outlineLevel="0" max="3080" min="3079" style="1" width="17.86"/>
    <col collapsed="false" customWidth="false" hidden="false" outlineLevel="0" max="3331" min="3081" style="1" width="9.14"/>
    <col collapsed="false" customWidth="true" hidden="false" outlineLevel="0" max="3332" min="3332" style="1" width="3.42"/>
    <col collapsed="false" customWidth="true" hidden="false" outlineLevel="0" max="3333" min="3333" style="1" width="59.57"/>
    <col collapsed="false" customWidth="true" hidden="false" outlineLevel="0" max="3334" min="3334" style="1" width="12.57"/>
    <col collapsed="false" customWidth="true" hidden="false" outlineLevel="0" max="3336" min="3335" style="1" width="17.86"/>
    <col collapsed="false" customWidth="false" hidden="false" outlineLevel="0" max="3587" min="3337" style="1" width="9.14"/>
    <col collapsed="false" customWidth="true" hidden="false" outlineLevel="0" max="3588" min="3588" style="1" width="3.42"/>
    <col collapsed="false" customWidth="true" hidden="false" outlineLevel="0" max="3589" min="3589" style="1" width="59.57"/>
    <col collapsed="false" customWidth="true" hidden="false" outlineLevel="0" max="3590" min="3590" style="1" width="12.57"/>
    <col collapsed="false" customWidth="true" hidden="false" outlineLevel="0" max="3592" min="3591" style="1" width="17.86"/>
    <col collapsed="false" customWidth="false" hidden="false" outlineLevel="0" max="3843" min="3593" style="1" width="9.14"/>
    <col collapsed="false" customWidth="true" hidden="false" outlineLevel="0" max="3844" min="3844" style="1" width="3.42"/>
    <col collapsed="false" customWidth="true" hidden="false" outlineLevel="0" max="3845" min="3845" style="1" width="59.57"/>
    <col collapsed="false" customWidth="true" hidden="false" outlineLevel="0" max="3846" min="3846" style="1" width="12.57"/>
    <col collapsed="false" customWidth="true" hidden="false" outlineLevel="0" max="3848" min="3847" style="1" width="17.86"/>
    <col collapsed="false" customWidth="false" hidden="false" outlineLevel="0" max="4099" min="3849" style="1" width="9.14"/>
    <col collapsed="false" customWidth="true" hidden="false" outlineLevel="0" max="4100" min="4100" style="1" width="3.42"/>
    <col collapsed="false" customWidth="true" hidden="false" outlineLevel="0" max="4101" min="4101" style="1" width="59.57"/>
    <col collapsed="false" customWidth="true" hidden="false" outlineLevel="0" max="4102" min="4102" style="1" width="12.57"/>
    <col collapsed="false" customWidth="true" hidden="false" outlineLevel="0" max="4104" min="4103" style="1" width="17.86"/>
    <col collapsed="false" customWidth="false" hidden="false" outlineLevel="0" max="4355" min="4105" style="1" width="9.14"/>
    <col collapsed="false" customWidth="true" hidden="false" outlineLevel="0" max="4356" min="4356" style="1" width="3.42"/>
    <col collapsed="false" customWidth="true" hidden="false" outlineLevel="0" max="4357" min="4357" style="1" width="59.57"/>
    <col collapsed="false" customWidth="true" hidden="false" outlineLevel="0" max="4358" min="4358" style="1" width="12.57"/>
    <col collapsed="false" customWidth="true" hidden="false" outlineLevel="0" max="4360" min="4359" style="1" width="17.86"/>
    <col collapsed="false" customWidth="false" hidden="false" outlineLevel="0" max="4611" min="4361" style="1" width="9.14"/>
    <col collapsed="false" customWidth="true" hidden="false" outlineLevel="0" max="4612" min="4612" style="1" width="3.42"/>
    <col collapsed="false" customWidth="true" hidden="false" outlineLevel="0" max="4613" min="4613" style="1" width="59.57"/>
    <col collapsed="false" customWidth="true" hidden="false" outlineLevel="0" max="4614" min="4614" style="1" width="12.57"/>
    <col collapsed="false" customWidth="true" hidden="false" outlineLevel="0" max="4616" min="4615" style="1" width="17.86"/>
    <col collapsed="false" customWidth="false" hidden="false" outlineLevel="0" max="4867" min="4617" style="1" width="9.14"/>
    <col collapsed="false" customWidth="true" hidden="false" outlineLevel="0" max="4868" min="4868" style="1" width="3.42"/>
    <col collapsed="false" customWidth="true" hidden="false" outlineLevel="0" max="4869" min="4869" style="1" width="59.57"/>
    <col collapsed="false" customWidth="true" hidden="false" outlineLevel="0" max="4870" min="4870" style="1" width="12.57"/>
    <col collapsed="false" customWidth="true" hidden="false" outlineLevel="0" max="4872" min="4871" style="1" width="17.86"/>
    <col collapsed="false" customWidth="false" hidden="false" outlineLevel="0" max="5123" min="4873" style="1" width="9.14"/>
    <col collapsed="false" customWidth="true" hidden="false" outlineLevel="0" max="5124" min="5124" style="1" width="3.42"/>
    <col collapsed="false" customWidth="true" hidden="false" outlineLevel="0" max="5125" min="5125" style="1" width="59.57"/>
    <col collapsed="false" customWidth="true" hidden="false" outlineLevel="0" max="5126" min="5126" style="1" width="12.57"/>
    <col collapsed="false" customWidth="true" hidden="false" outlineLevel="0" max="5128" min="5127" style="1" width="17.86"/>
    <col collapsed="false" customWidth="false" hidden="false" outlineLevel="0" max="5379" min="5129" style="1" width="9.14"/>
    <col collapsed="false" customWidth="true" hidden="false" outlineLevel="0" max="5380" min="5380" style="1" width="3.42"/>
    <col collapsed="false" customWidth="true" hidden="false" outlineLevel="0" max="5381" min="5381" style="1" width="59.57"/>
    <col collapsed="false" customWidth="true" hidden="false" outlineLevel="0" max="5382" min="5382" style="1" width="12.57"/>
    <col collapsed="false" customWidth="true" hidden="false" outlineLevel="0" max="5384" min="5383" style="1" width="17.86"/>
    <col collapsed="false" customWidth="false" hidden="false" outlineLevel="0" max="5635" min="5385" style="1" width="9.14"/>
    <col collapsed="false" customWidth="true" hidden="false" outlineLevel="0" max="5636" min="5636" style="1" width="3.42"/>
    <col collapsed="false" customWidth="true" hidden="false" outlineLevel="0" max="5637" min="5637" style="1" width="59.57"/>
    <col collapsed="false" customWidth="true" hidden="false" outlineLevel="0" max="5638" min="5638" style="1" width="12.57"/>
    <col collapsed="false" customWidth="true" hidden="false" outlineLevel="0" max="5640" min="5639" style="1" width="17.86"/>
    <col collapsed="false" customWidth="false" hidden="false" outlineLevel="0" max="5891" min="5641" style="1" width="9.14"/>
    <col collapsed="false" customWidth="true" hidden="false" outlineLevel="0" max="5892" min="5892" style="1" width="3.42"/>
    <col collapsed="false" customWidth="true" hidden="false" outlineLevel="0" max="5893" min="5893" style="1" width="59.57"/>
    <col collapsed="false" customWidth="true" hidden="false" outlineLevel="0" max="5894" min="5894" style="1" width="12.57"/>
    <col collapsed="false" customWidth="true" hidden="false" outlineLevel="0" max="5896" min="5895" style="1" width="17.86"/>
    <col collapsed="false" customWidth="false" hidden="false" outlineLevel="0" max="6147" min="5897" style="1" width="9.14"/>
    <col collapsed="false" customWidth="true" hidden="false" outlineLevel="0" max="6148" min="6148" style="1" width="3.42"/>
    <col collapsed="false" customWidth="true" hidden="false" outlineLevel="0" max="6149" min="6149" style="1" width="59.57"/>
    <col collapsed="false" customWidth="true" hidden="false" outlineLevel="0" max="6150" min="6150" style="1" width="12.57"/>
    <col collapsed="false" customWidth="true" hidden="false" outlineLevel="0" max="6152" min="6151" style="1" width="17.86"/>
    <col collapsed="false" customWidth="false" hidden="false" outlineLevel="0" max="6403" min="6153" style="1" width="9.14"/>
    <col collapsed="false" customWidth="true" hidden="false" outlineLevel="0" max="6404" min="6404" style="1" width="3.42"/>
    <col collapsed="false" customWidth="true" hidden="false" outlineLevel="0" max="6405" min="6405" style="1" width="59.57"/>
    <col collapsed="false" customWidth="true" hidden="false" outlineLevel="0" max="6406" min="6406" style="1" width="12.57"/>
    <col collapsed="false" customWidth="true" hidden="false" outlineLevel="0" max="6408" min="6407" style="1" width="17.86"/>
    <col collapsed="false" customWidth="false" hidden="false" outlineLevel="0" max="6659" min="6409" style="1" width="9.14"/>
    <col collapsed="false" customWidth="true" hidden="false" outlineLevel="0" max="6660" min="6660" style="1" width="3.42"/>
    <col collapsed="false" customWidth="true" hidden="false" outlineLevel="0" max="6661" min="6661" style="1" width="59.57"/>
    <col collapsed="false" customWidth="true" hidden="false" outlineLevel="0" max="6662" min="6662" style="1" width="12.57"/>
    <col collapsed="false" customWidth="true" hidden="false" outlineLevel="0" max="6664" min="6663" style="1" width="17.86"/>
    <col collapsed="false" customWidth="false" hidden="false" outlineLevel="0" max="6915" min="6665" style="1" width="9.14"/>
    <col collapsed="false" customWidth="true" hidden="false" outlineLevel="0" max="6916" min="6916" style="1" width="3.42"/>
    <col collapsed="false" customWidth="true" hidden="false" outlineLevel="0" max="6917" min="6917" style="1" width="59.57"/>
    <col collapsed="false" customWidth="true" hidden="false" outlineLevel="0" max="6918" min="6918" style="1" width="12.57"/>
    <col collapsed="false" customWidth="true" hidden="false" outlineLevel="0" max="6920" min="6919" style="1" width="17.86"/>
    <col collapsed="false" customWidth="false" hidden="false" outlineLevel="0" max="7171" min="6921" style="1" width="9.14"/>
    <col collapsed="false" customWidth="true" hidden="false" outlineLevel="0" max="7172" min="7172" style="1" width="3.42"/>
    <col collapsed="false" customWidth="true" hidden="false" outlineLevel="0" max="7173" min="7173" style="1" width="59.57"/>
    <col collapsed="false" customWidth="true" hidden="false" outlineLevel="0" max="7174" min="7174" style="1" width="12.57"/>
    <col collapsed="false" customWidth="true" hidden="false" outlineLevel="0" max="7176" min="7175" style="1" width="17.86"/>
    <col collapsed="false" customWidth="false" hidden="false" outlineLevel="0" max="7427" min="7177" style="1" width="9.14"/>
    <col collapsed="false" customWidth="true" hidden="false" outlineLevel="0" max="7428" min="7428" style="1" width="3.42"/>
    <col collapsed="false" customWidth="true" hidden="false" outlineLevel="0" max="7429" min="7429" style="1" width="59.57"/>
    <col collapsed="false" customWidth="true" hidden="false" outlineLevel="0" max="7430" min="7430" style="1" width="12.57"/>
    <col collapsed="false" customWidth="true" hidden="false" outlineLevel="0" max="7432" min="7431" style="1" width="17.86"/>
    <col collapsed="false" customWidth="false" hidden="false" outlineLevel="0" max="7683" min="7433" style="1" width="9.14"/>
    <col collapsed="false" customWidth="true" hidden="false" outlineLevel="0" max="7684" min="7684" style="1" width="3.42"/>
    <col collapsed="false" customWidth="true" hidden="false" outlineLevel="0" max="7685" min="7685" style="1" width="59.57"/>
    <col collapsed="false" customWidth="true" hidden="false" outlineLevel="0" max="7686" min="7686" style="1" width="12.57"/>
    <col collapsed="false" customWidth="true" hidden="false" outlineLevel="0" max="7688" min="7687" style="1" width="17.86"/>
    <col collapsed="false" customWidth="false" hidden="false" outlineLevel="0" max="7939" min="7689" style="1" width="9.14"/>
    <col collapsed="false" customWidth="true" hidden="false" outlineLevel="0" max="7940" min="7940" style="1" width="3.42"/>
    <col collapsed="false" customWidth="true" hidden="false" outlineLevel="0" max="7941" min="7941" style="1" width="59.57"/>
    <col collapsed="false" customWidth="true" hidden="false" outlineLevel="0" max="7942" min="7942" style="1" width="12.57"/>
    <col collapsed="false" customWidth="true" hidden="false" outlineLevel="0" max="7944" min="7943" style="1" width="17.86"/>
    <col collapsed="false" customWidth="false" hidden="false" outlineLevel="0" max="8195" min="7945" style="1" width="9.14"/>
    <col collapsed="false" customWidth="true" hidden="false" outlineLevel="0" max="8196" min="8196" style="1" width="3.42"/>
    <col collapsed="false" customWidth="true" hidden="false" outlineLevel="0" max="8197" min="8197" style="1" width="59.57"/>
    <col collapsed="false" customWidth="true" hidden="false" outlineLevel="0" max="8198" min="8198" style="1" width="12.57"/>
    <col collapsed="false" customWidth="true" hidden="false" outlineLevel="0" max="8200" min="8199" style="1" width="17.86"/>
    <col collapsed="false" customWidth="false" hidden="false" outlineLevel="0" max="8451" min="8201" style="1" width="9.14"/>
    <col collapsed="false" customWidth="true" hidden="false" outlineLevel="0" max="8452" min="8452" style="1" width="3.42"/>
    <col collapsed="false" customWidth="true" hidden="false" outlineLevel="0" max="8453" min="8453" style="1" width="59.57"/>
    <col collapsed="false" customWidth="true" hidden="false" outlineLevel="0" max="8454" min="8454" style="1" width="12.57"/>
    <col collapsed="false" customWidth="true" hidden="false" outlineLevel="0" max="8456" min="8455" style="1" width="17.86"/>
    <col collapsed="false" customWidth="false" hidden="false" outlineLevel="0" max="8707" min="8457" style="1" width="9.14"/>
    <col collapsed="false" customWidth="true" hidden="false" outlineLevel="0" max="8708" min="8708" style="1" width="3.42"/>
    <col collapsed="false" customWidth="true" hidden="false" outlineLevel="0" max="8709" min="8709" style="1" width="59.57"/>
    <col collapsed="false" customWidth="true" hidden="false" outlineLevel="0" max="8710" min="8710" style="1" width="12.57"/>
    <col collapsed="false" customWidth="true" hidden="false" outlineLevel="0" max="8712" min="8711" style="1" width="17.86"/>
    <col collapsed="false" customWidth="false" hidden="false" outlineLevel="0" max="8963" min="8713" style="1" width="9.14"/>
    <col collapsed="false" customWidth="true" hidden="false" outlineLevel="0" max="8964" min="8964" style="1" width="3.42"/>
    <col collapsed="false" customWidth="true" hidden="false" outlineLevel="0" max="8965" min="8965" style="1" width="59.57"/>
    <col collapsed="false" customWidth="true" hidden="false" outlineLevel="0" max="8966" min="8966" style="1" width="12.57"/>
    <col collapsed="false" customWidth="true" hidden="false" outlineLevel="0" max="8968" min="8967" style="1" width="17.86"/>
    <col collapsed="false" customWidth="false" hidden="false" outlineLevel="0" max="9219" min="8969" style="1" width="9.14"/>
    <col collapsed="false" customWidth="true" hidden="false" outlineLevel="0" max="9220" min="9220" style="1" width="3.42"/>
    <col collapsed="false" customWidth="true" hidden="false" outlineLevel="0" max="9221" min="9221" style="1" width="59.57"/>
    <col collapsed="false" customWidth="true" hidden="false" outlineLevel="0" max="9222" min="9222" style="1" width="12.57"/>
    <col collapsed="false" customWidth="true" hidden="false" outlineLevel="0" max="9224" min="9223" style="1" width="17.86"/>
    <col collapsed="false" customWidth="false" hidden="false" outlineLevel="0" max="9475" min="9225" style="1" width="9.14"/>
    <col collapsed="false" customWidth="true" hidden="false" outlineLevel="0" max="9476" min="9476" style="1" width="3.42"/>
    <col collapsed="false" customWidth="true" hidden="false" outlineLevel="0" max="9477" min="9477" style="1" width="59.57"/>
    <col collapsed="false" customWidth="true" hidden="false" outlineLevel="0" max="9478" min="9478" style="1" width="12.57"/>
    <col collapsed="false" customWidth="true" hidden="false" outlineLevel="0" max="9480" min="9479" style="1" width="17.86"/>
    <col collapsed="false" customWidth="false" hidden="false" outlineLevel="0" max="9731" min="9481" style="1" width="9.14"/>
    <col collapsed="false" customWidth="true" hidden="false" outlineLevel="0" max="9732" min="9732" style="1" width="3.42"/>
    <col collapsed="false" customWidth="true" hidden="false" outlineLevel="0" max="9733" min="9733" style="1" width="59.57"/>
    <col collapsed="false" customWidth="true" hidden="false" outlineLevel="0" max="9734" min="9734" style="1" width="12.57"/>
    <col collapsed="false" customWidth="true" hidden="false" outlineLevel="0" max="9736" min="9735" style="1" width="17.86"/>
    <col collapsed="false" customWidth="false" hidden="false" outlineLevel="0" max="9987" min="9737" style="1" width="9.14"/>
    <col collapsed="false" customWidth="true" hidden="false" outlineLevel="0" max="9988" min="9988" style="1" width="3.42"/>
    <col collapsed="false" customWidth="true" hidden="false" outlineLevel="0" max="9989" min="9989" style="1" width="59.57"/>
    <col collapsed="false" customWidth="true" hidden="false" outlineLevel="0" max="9990" min="9990" style="1" width="12.57"/>
    <col collapsed="false" customWidth="true" hidden="false" outlineLevel="0" max="9992" min="9991" style="1" width="17.86"/>
    <col collapsed="false" customWidth="false" hidden="false" outlineLevel="0" max="10243" min="9993" style="1" width="9.14"/>
    <col collapsed="false" customWidth="true" hidden="false" outlineLevel="0" max="10244" min="10244" style="1" width="3.42"/>
    <col collapsed="false" customWidth="true" hidden="false" outlineLevel="0" max="10245" min="10245" style="1" width="59.57"/>
    <col collapsed="false" customWidth="true" hidden="false" outlineLevel="0" max="10246" min="10246" style="1" width="12.57"/>
    <col collapsed="false" customWidth="true" hidden="false" outlineLevel="0" max="10248" min="10247" style="1" width="17.86"/>
    <col collapsed="false" customWidth="false" hidden="false" outlineLevel="0" max="10499" min="10249" style="1" width="9.14"/>
    <col collapsed="false" customWidth="true" hidden="false" outlineLevel="0" max="10500" min="10500" style="1" width="3.42"/>
    <col collapsed="false" customWidth="true" hidden="false" outlineLevel="0" max="10501" min="10501" style="1" width="59.57"/>
    <col collapsed="false" customWidth="true" hidden="false" outlineLevel="0" max="10502" min="10502" style="1" width="12.57"/>
    <col collapsed="false" customWidth="true" hidden="false" outlineLevel="0" max="10504" min="10503" style="1" width="17.86"/>
    <col collapsed="false" customWidth="false" hidden="false" outlineLevel="0" max="10755" min="10505" style="1" width="9.14"/>
    <col collapsed="false" customWidth="true" hidden="false" outlineLevel="0" max="10756" min="10756" style="1" width="3.42"/>
    <col collapsed="false" customWidth="true" hidden="false" outlineLevel="0" max="10757" min="10757" style="1" width="59.57"/>
    <col collapsed="false" customWidth="true" hidden="false" outlineLevel="0" max="10758" min="10758" style="1" width="12.57"/>
    <col collapsed="false" customWidth="true" hidden="false" outlineLevel="0" max="10760" min="10759" style="1" width="17.86"/>
    <col collapsed="false" customWidth="false" hidden="false" outlineLevel="0" max="11011" min="10761" style="1" width="9.14"/>
    <col collapsed="false" customWidth="true" hidden="false" outlineLevel="0" max="11012" min="11012" style="1" width="3.42"/>
    <col collapsed="false" customWidth="true" hidden="false" outlineLevel="0" max="11013" min="11013" style="1" width="59.57"/>
    <col collapsed="false" customWidth="true" hidden="false" outlineLevel="0" max="11014" min="11014" style="1" width="12.57"/>
    <col collapsed="false" customWidth="true" hidden="false" outlineLevel="0" max="11016" min="11015" style="1" width="17.86"/>
    <col collapsed="false" customWidth="false" hidden="false" outlineLevel="0" max="11267" min="11017" style="1" width="9.14"/>
    <col collapsed="false" customWidth="true" hidden="false" outlineLevel="0" max="11268" min="11268" style="1" width="3.42"/>
    <col collapsed="false" customWidth="true" hidden="false" outlineLevel="0" max="11269" min="11269" style="1" width="59.57"/>
    <col collapsed="false" customWidth="true" hidden="false" outlineLevel="0" max="11270" min="11270" style="1" width="12.57"/>
    <col collapsed="false" customWidth="true" hidden="false" outlineLevel="0" max="11272" min="11271" style="1" width="17.86"/>
    <col collapsed="false" customWidth="false" hidden="false" outlineLevel="0" max="11523" min="11273" style="1" width="9.14"/>
    <col collapsed="false" customWidth="true" hidden="false" outlineLevel="0" max="11524" min="11524" style="1" width="3.42"/>
    <col collapsed="false" customWidth="true" hidden="false" outlineLevel="0" max="11525" min="11525" style="1" width="59.57"/>
    <col collapsed="false" customWidth="true" hidden="false" outlineLevel="0" max="11526" min="11526" style="1" width="12.57"/>
    <col collapsed="false" customWidth="true" hidden="false" outlineLevel="0" max="11528" min="11527" style="1" width="17.86"/>
    <col collapsed="false" customWidth="false" hidden="false" outlineLevel="0" max="11779" min="11529" style="1" width="9.14"/>
    <col collapsed="false" customWidth="true" hidden="false" outlineLevel="0" max="11780" min="11780" style="1" width="3.42"/>
    <col collapsed="false" customWidth="true" hidden="false" outlineLevel="0" max="11781" min="11781" style="1" width="59.57"/>
    <col collapsed="false" customWidth="true" hidden="false" outlineLevel="0" max="11782" min="11782" style="1" width="12.57"/>
    <col collapsed="false" customWidth="true" hidden="false" outlineLevel="0" max="11784" min="11783" style="1" width="17.86"/>
    <col collapsed="false" customWidth="false" hidden="false" outlineLevel="0" max="12035" min="11785" style="1" width="9.14"/>
    <col collapsed="false" customWidth="true" hidden="false" outlineLevel="0" max="12036" min="12036" style="1" width="3.42"/>
    <col collapsed="false" customWidth="true" hidden="false" outlineLevel="0" max="12037" min="12037" style="1" width="59.57"/>
    <col collapsed="false" customWidth="true" hidden="false" outlineLevel="0" max="12038" min="12038" style="1" width="12.57"/>
    <col collapsed="false" customWidth="true" hidden="false" outlineLevel="0" max="12040" min="12039" style="1" width="17.86"/>
    <col collapsed="false" customWidth="false" hidden="false" outlineLevel="0" max="12291" min="12041" style="1" width="9.14"/>
    <col collapsed="false" customWidth="true" hidden="false" outlineLevel="0" max="12292" min="12292" style="1" width="3.42"/>
    <col collapsed="false" customWidth="true" hidden="false" outlineLevel="0" max="12293" min="12293" style="1" width="59.57"/>
    <col collapsed="false" customWidth="true" hidden="false" outlineLevel="0" max="12294" min="12294" style="1" width="12.57"/>
    <col collapsed="false" customWidth="true" hidden="false" outlineLevel="0" max="12296" min="12295" style="1" width="17.86"/>
    <col collapsed="false" customWidth="false" hidden="false" outlineLevel="0" max="12547" min="12297" style="1" width="9.14"/>
    <col collapsed="false" customWidth="true" hidden="false" outlineLevel="0" max="12548" min="12548" style="1" width="3.42"/>
    <col collapsed="false" customWidth="true" hidden="false" outlineLevel="0" max="12549" min="12549" style="1" width="59.57"/>
    <col collapsed="false" customWidth="true" hidden="false" outlineLevel="0" max="12550" min="12550" style="1" width="12.57"/>
    <col collapsed="false" customWidth="true" hidden="false" outlineLevel="0" max="12552" min="12551" style="1" width="17.86"/>
    <col collapsed="false" customWidth="false" hidden="false" outlineLevel="0" max="12803" min="12553" style="1" width="9.14"/>
    <col collapsed="false" customWidth="true" hidden="false" outlineLevel="0" max="12804" min="12804" style="1" width="3.42"/>
    <col collapsed="false" customWidth="true" hidden="false" outlineLevel="0" max="12805" min="12805" style="1" width="59.57"/>
    <col collapsed="false" customWidth="true" hidden="false" outlineLevel="0" max="12806" min="12806" style="1" width="12.57"/>
    <col collapsed="false" customWidth="true" hidden="false" outlineLevel="0" max="12808" min="12807" style="1" width="17.86"/>
    <col collapsed="false" customWidth="false" hidden="false" outlineLevel="0" max="13059" min="12809" style="1" width="9.14"/>
    <col collapsed="false" customWidth="true" hidden="false" outlineLevel="0" max="13060" min="13060" style="1" width="3.42"/>
    <col collapsed="false" customWidth="true" hidden="false" outlineLevel="0" max="13061" min="13061" style="1" width="59.57"/>
    <col collapsed="false" customWidth="true" hidden="false" outlineLevel="0" max="13062" min="13062" style="1" width="12.57"/>
    <col collapsed="false" customWidth="true" hidden="false" outlineLevel="0" max="13064" min="13063" style="1" width="17.86"/>
    <col collapsed="false" customWidth="false" hidden="false" outlineLevel="0" max="13315" min="13065" style="1" width="9.14"/>
    <col collapsed="false" customWidth="true" hidden="false" outlineLevel="0" max="13316" min="13316" style="1" width="3.42"/>
    <col collapsed="false" customWidth="true" hidden="false" outlineLevel="0" max="13317" min="13317" style="1" width="59.57"/>
    <col collapsed="false" customWidth="true" hidden="false" outlineLevel="0" max="13318" min="13318" style="1" width="12.57"/>
    <col collapsed="false" customWidth="true" hidden="false" outlineLevel="0" max="13320" min="13319" style="1" width="17.86"/>
    <col collapsed="false" customWidth="false" hidden="false" outlineLevel="0" max="13571" min="13321" style="1" width="9.14"/>
    <col collapsed="false" customWidth="true" hidden="false" outlineLevel="0" max="13572" min="13572" style="1" width="3.42"/>
    <col collapsed="false" customWidth="true" hidden="false" outlineLevel="0" max="13573" min="13573" style="1" width="59.57"/>
    <col collapsed="false" customWidth="true" hidden="false" outlineLevel="0" max="13574" min="13574" style="1" width="12.57"/>
    <col collapsed="false" customWidth="true" hidden="false" outlineLevel="0" max="13576" min="13575" style="1" width="17.86"/>
    <col collapsed="false" customWidth="false" hidden="false" outlineLevel="0" max="13827" min="13577" style="1" width="9.14"/>
    <col collapsed="false" customWidth="true" hidden="false" outlineLevel="0" max="13828" min="13828" style="1" width="3.42"/>
    <col collapsed="false" customWidth="true" hidden="false" outlineLevel="0" max="13829" min="13829" style="1" width="59.57"/>
    <col collapsed="false" customWidth="true" hidden="false" outlineLevel="0" max="13830" min="13830" style="1" width="12.57"/>
    <col collapsed="false" customWidth="true" hidden="false" outlineLevel="0" max="13832" min="13831" style="1" width="17.86"/>
    <col collapsed="false" customWidth="false" hidden="false" outlineLevel="0" max="14083" min="13833" style="1" width="9.14"/>
    <col collapsed="false" customWidth="true" hidden="false" outlineLevel="0" max="14084" min="14084" style="1" width="3.42"/>
    <col collapsed="false" customWidth="true" hidden="false" outlineLevel="0" max="14085" min="14085" style="1" width="59.57"/>
    <col collapsed="false" customWidth="true" hidden="false" outlineLevel="0" max="14086" min="14086" style="1" width="12.57"/>
    <col collapsed="false" customWidth="true" hidden="false" outlineLevel="0" max="14088" min="14087" style="1" width="17.86"/>
    <col collapsed="false" customWidth="false" hidden="false" outlineLevel="0" max="14339" min="14089" style="1" width="9.14"/>
    <col collapsed="false" customWidth="true" hidden="false" outlineLevel="0" max="14340" min="14340" style="1" width="3.42"/>
    <col collapsed="false" customWidth="true" hidden="false" outlineLevel="0" max="14341" min="14341" style="1" width="59.57"/>
    <col collapsed="false" customWidth="true" hidden="false" outlineLevel="0" max="14342" min="14342" style="1" width="12.57"/>
    <col collapsed="false" customWidth="true" hidden="false" outlineLevel="0" max="14344" min="14343" style="1" width="17.86"/>
    <col collapsed="false" customWidth="false" hidden="false" outlineLevel="0" max="14595" min="14345" style="1" width="9.14"/>
    <col collapsed="false" customWidth="true" hidden="false" outlineLevel="0" max="14596" min="14596" style="1" width="3.42"/>
    <col collapsed="false" customWidth="true" hidden="false" outlineLevel="0" max="14597" min="14597" style="1" width="59.57"/>
    <col collapsed="false" customWidth="true" hidden="false" outlineLevel="0" max="14598" min="14598" style="1" width="12.57"/>
    <col collapsed="false" customWidth="true" hidden="false" outlineLevel="0" max="14600" min="14599" style="1" width="17.86"/>
    <col collapsed="false" customWidth="false" hidden="false" outlineLevel="0" max="14851" min="14601" style="1" width="9.14"/>
    <col collapsed="false" customWidth="true" hidden="false" outlineLevel="0" max="14852" min="14852" style="1" width="3.42"/>
    <col collapsed="false" customWidth="true" hidden="false" outlineLevel="0" max="14853" min="14853" style="1" width="59.57"/>
    <col collapsed="false" customWidth="true" hidden="false" outlineLevel="0" max="14854" min="14854" style="1" width="12.57"/>
    <col collapsed="false" customWidth="true" hidden="false" outlineLevel="0" max="14856" min="14855" style="1" width="17.86"/>
    <col collapsed="false" customWidth="false" hidden="false" outlineLevel="0" max="15107" min="14857" style="1" width="9.14"/>
    <col collapsed="false" customWidth="true" hidden="false" outlineLevel="0" max="15108" min="15108" style="1" width="3.42"/>
    <col collapsed="false" customWidth="true" hidden="false" outlineLevel="0" max="15109" min="15109" style="1" width="59.57"/>
    <col collapsed="false" customWidth="true" hidden="false" outlineLevel="0" max="15110" min="15110" style="1" width="12.57"/>
    <col collapsed="false" customWidth="true" hidden="false" outlineLevel="0" max="15112" min="15111" style="1" width="17.86"/>
    <col collapsed="false" customWidth="false" hidden="false" outlineLevel="0" max="15363" min="15113" style="1" width="9.14"/>
    <col collapsed="false" customWidth="true" hidden="false" outlineLevel="0" max="15364" min="15364" style="1" width="3.42"/>
    <col collapsed="false" customWidth="true" hidden="false" outlineLevel="0" max="15365" min="15365" style="1" width="59.57"/>
    <col collapsed="false" customWidth="true" hidden="false" outlineLevel="0" max="15366" min="15366" style="1" width="12.57"/>
    <col collapsed="false" customWidth="true" hidden="false" outlineLevel="0" max="15368" min="15367" style="1" width="17.86"/>
    <col collapsed="false" customWidth="false" hidden="false" outlineLevel="0" max="15619" min="15369" style="1" width="9.14"/>
    <col collapsed="false" customWidth="true" hidden="false" outlineLevel="0" max="15620" min="15620" style="1" width="3.42"/>
    <col collapsed="false" customWidth="true" hidden="false" outlineLevel="0" max="15621" min="15621" style="1" width="59.57"/>
    <col collapsed="false" customWidth="true" hidden="false" outlineLevel="0" max="15622" min="15622" style="1" width="12.57"/>
    <col collapsed="false" customWidth="true" hidden="false" outlineLevel="0" max="15624" min="15623" style="1" width="17.86"/>
    <col collapsed="false" customWidth="false" hidden="false" outlineLevel="0" max="15875" min="15625" style="1" width="9.14"/>
    <col collapsed="false" customWidth="true" hidden="false" outlineLevel="0" max="15876" min="15876" style="1" width="3.42"/>
    <col collapsed="false" customWidth="true" hidden="false" outlineLevel="0" max="15877" min="15877" style="1" width="59.57"/>
    <col collapsed="false" customWidth="true" hidden="false" outlineLevel="0" max="15878" min="15878" style="1" width="12.57"/>
    <col collapsed="false" customWidth="true" hidden="false" outlineLevel="0" max="15880" min="15879" style="1" width="17.86"/>
    <col collapsed="false" customWidth="false" hidden="false" outlineLevel="0" max="16131" min="15881" style="1" width="9.14"/>
    <col collapsed="false" customWidth="true" hidden="false" outlineLevel="0" max="16132" min="16132" style="1" width="3.42"/>
    <col collapsed="false" customWidth="true" hidden="false" outlineLevel="0" max="16133" min="16133" style="1" width="59.57"/>
    <col collapsed="false" customWidth="true" hidden="false" outlineLevel="0" max="16134" min="16134" style="1" width="12.57"/>
    <col collapsed="false" customWidth="true" hidden="false" outlineLevel="0" max="16136" min="16135" style="1" width="17.86"/>
    <col collapsed="false" customWidth="false" hidden="false" outlineLevel="0" max="16384" min="16137" style="1" width="9.14"/>
  </cols>
  <sheetData>
    <row r="1" customFormat="false" ht="15.75" hidden="false" customHeight="false" outlineLevel="0" collapsed="false">
      <c r="E1" s="108"/>
      <c r="G1" s="108"/>
      <c r="H1" s="5" t="s">
        <v>429</v>
      </c>
    </row>
    <row r="2" customFormat="false" ht="21.75" hidden="false" customHeight="true" outlineLevel="0" collapsed="false">
      <c r="B2" s="109" t="s">
        <v>430</v>
      </c>
      <c r="C2" s="109"/>
      <c r="D2" s="109"/>
      <c r="E2" s="109"/>
      <c r="F2" s="109"/>
      <c r="G2" s="109"/>
      <c r="H2" s="109"/>
    </row>
    <row r="3" customFormat="false" ht="14.25" hidden="false" customHeight="true" outlineLevel="0" collapsed="false">
      <c r="B3" s="109" t="s">
        <v>431</v>
      </c>
      <c r="C3" s="109"/>
      <c r="D3" s="109"/>
      <c r="E3" s="109"/>
      <c r="F3" s="109"/>
      <c r="G3" s="109"/>
      <c r="H3" s="109"/>
    </row>
    <row r="4" customFormat="false" ht="14.25" hidden="false" customHeight="true" outlineLevel="0" collapsed="false">
      <c r="B4" s="110"/>
      <c r="C4" s="110"/>
      <c r="D4" s="110"/>
      <c r="E4" s="110"/>
      <c r="F4" s="110"/>
      <c r="G4" s="110"/>
      <c r="H4" s="9" t="s">
        <v>3</v>
      </c>
    </row>
    <row r="5" customFormat="false" ht="24.75" hidden="false" customHeight="true" outlineLevel="0" collapsed="false">
      <c r="B5" s="111" t="s">
        <v>432</v>
      </c>
      <c r="C5" s="14" t="s">
        <v>6</v>
      </c>
      <c r="D5" s="112" t="s">
        <v>433</v>
      </c>
      <c r="E5" s="16" t="s">
        <v>434</v>
      </c>
      <c r="F5" s="113" t="s">
        <v>9</v>
      </c>
      <c r="G5" s="113"/>
      <c r="H5" s="114" t="s">
        <v>113</v>
      </c>
    </row>
    <row r="6" customFormat="false" ht="25.5" hidden="false" customHeight="true" outlineLevel="0" collapsed="false">
      <c r="B6" s="111"/>
      <c r="C6" s="14"/>
      <c r="D6" s="14"/>
      <c r="E6" s="16"/>
      <c r="F6" s="14" t="s">
        <v>435</v>
      </c>
      <c r="G6" s="16" t="s">
        <v>436</v>
      </c>
      <c r="H6" s="114"/>
    </row>
    <row r="7" customFormat="false" ht="15.75" hidden="false" customHeight="false" outlineLevel="0" collapsed="false">
      <c r="A7" s="20"/>
      <c r="B7" s="24" t="n">
        <v>1</v>
      </c>
      <c r="C7" s="22" t="n">
        <v>2</v>
      </c>
      <c r="D7" s="115"/>
      <c r="E7" s="116"/>
      <c r="F7" s="115" t="n">
        <v>3</v>
      </c>
      <c r="G7" s="117" t="n">
        <v>4</v>
      </c>
      <c r="H7" s="27" t="n">
        <v>8</v>
      </c>
    </row>
    <row r="8" customFormat="false" ht="19.5" hidden="false" customHeight="true" outlineLevel="0" collapsed="false">
      <c r="A8" s="20"/>
      <c r="B8" s="118" t="s">
        <v>437</v>
      </c>
      <c r="C8" s="119"/>
      <c r="D8" s="120"/>
      <c r="E8" s="121"/>
      <c r="F8" s="120"/>
      <c r="G8" s="121"/>
      <c r="H8" s="122"/>
    </row>
    <row r="9" customFormat="false" ht="19.5" hidden="false" customHeight="true" outlineLevel="0" collapsed="false">
      <c r="A9" s="20"/>
      <c r="B9" s="123" t="s">
        <v>438</v>
      </c>
      <c r="C9" s="124" t="n">
        <v>3001</v>
      </c>
      <c r="D9" s="125" t="n">
        <v>241099</v>
      </c>
      <c r="E9" s="126" t="n">
        <v>258607</v>
      </c>
      <c r="F9" s="127" t="n">
        <v>196565</v>
      </c>
      <c r="G9" s="128" t="n">
        <v>191611</v>
      </c>
      <c r="H9" s="129" t="n">
        <f aca="false">IFERROR(G9/F9,"  ")</f>
        <v>0.974797140894869</v>
      </c>
    </row>
    <row r="10" customFormat="false" ht="19.5" hidden="false" customHeight="true" outlineLevel="0" collapsed="false">
      <c r="A10" s="20"/>
      <c r="B10" s="130" t="s">
        <v>439</v>
      </c>
      <c r="C10" s="131" t="n">
        <v>3002</v>
      </c>
      <c r="D10" s="132" t="n">
        <v>239130</v>
      </c>
      <c r="E10" s="133" t="n">
        <v>240031</v>
      </c>
      <c r="F10" s="134" t="n">
        <v>179460</v>
      </c>
      <c r="G10" s="135" t="n">
        <v>178266</v>
      </c>
      <c r="H10" s="136" t="n">
        <f aca="false">IFERROR(G10/F10,"  ")</f>
        <v>0.993346706787028</v>
      </c>
    </row>
    <row r="11" customFormat="false" ht="19.5" hidden="false" customHeight="true" outlineLevel="0" collapsed="false">
      <c r="A11" s="20"/>
      <c r="B11" s="130" t="s">
        <v>440</v>
      </c>
      <c r="C11" s="131" t="n">
        <v>3003</v>
      </c>
      <c r="D11" s="132"/>
      <c r="E11" s="133"/>
      <c r="F11" s="134"/>
      <c r="G11" s="135"/>
      <c r="H11" s="136" t="str">
        <f aca="false">IFERROR(G11/F11,"  ")</f>
        <v>  </v>
      </c>
    </row>
    <row r="12" customFormat="false" ht="19.5" hidden="false" customHeight="true" outlineLevel="0" collapsed="false">
      <c r="A12" s="20"/>
      <c r="B12" s="130" t="s">
        <v>441</v>
      </c>
      <c r="C12" s="131" t="n">
        <v>3004</v>
      </c>
      <c r="D12" s="132" t="n">
        <v>18</v>
      </c>
      <c r="E12" s="133" t="n">
        <v>21</v>
      </c>
      <c r="F12" s="134" t="n">
        <v>18</v>
      </c>
      <c r="G12" s="135"/>
      <c r="H12" s="136" t="n">
        <f aca="false">IFERROR(G12/F12,"  ")</f>
        <v>0</v>
      </c>
    </row>
    <row r="13" customFormat="false" ht="19.5" hidden="false" customHeight="true" outlineLevel="0" collapsed="false">
      <c r="A13" s="20"/>
      <c r="B13" s="130" t="s">
        <v>442</v>
      </c>
      <c r="C13" s="131" t="n">
        <v>3005</v>
      </c>
      <c r="D13" s="132" t="n">
        <v>1951</v>
      </c>
      <c r="E13" s="133" t="n">
        <v>18555</v>
      </c>
      <c r="F13" s="134" t="n">
        <v>17087</v>
      </c>
      <c r="G13" s="135" t="n">
        <v>13345</v>
      </c>
      <c r="H13" s="136" t="n">
        <f aca="false">IFERROR(G13/F13,"  ")</f>
        <v>0.781003101773278</v>
      </c>
    </row>
    <row r="14" customFormat="false" ht="19.5" hidden="false" customHeight="true" outlineLevel="0" collapsed="false">
      <c r="A14" s="20"/>
      <c r="B14" s="123" t="s">
        <v>443</v>
      </c>
      <c r="C14" s="124" t="n">
        <v>3006</v>
      </c>
      <c r="D14" s="125" t="n">
        <v>229297</v>
      </c>
      <c r="E14" s="126" t="n">
        <v>269248</v>
      </c>
      <c r="F14" s="127" t="n">
        <v>201725</v>
      </c>
      <c r="G14" s="128" t="n">
        <v>198432</v>
      </c>
      <c r="H14" s="129" t="n">
        <f aca="false">IFERROR(G14/F14,"  ")</f>
        <v>0.983675796257281</v>
      </c>
    </row>
    <row r="15" customFormat="false" ht="19.5" hidden="false" customHeight="true" outlineLevel="0" collapsed="false">
      <c r="A15" s="20"/>
      <c r="B15" s="130" t="s">
        <v>444</v>
      </c>
      <c r="C15" s="131" t="n">
        <v>3007</v>
      </c>
      <c r="D15" s="132" t="n">
        <v>111132</v>
      </c>
      <c r="E15" s="133" t="n">
        <v>121321</v>
      </c>
      <c r="F15" s="134" t="n">
        <v>86346</v>
      </c>
      <c r="G15" s="135" t="n">
        <v>89488</v>
      </c>
      <c r="H15" s="136" t="n">
        <f aca="false">IFERROR(G15/F15,"  ")</f>
        <v>1.03638848354296</v>
      </c>
    </row>
    <row r="16" customFormat="false" ht="19.5" hidden="false" customHeight="true" outlineLevel="0" collapsed="false">
      <c r="A16" s="20"/>
      <c r="B16" s="130" t="s">
        <v>445</v>
      </c>
      <c r="C16" s="131" t="n">
        <v>3008</v>
      </c>
      <c r="D16" s="132"/>
      <c r="E16" s="133"/>
      <c r="F16" s="134"/>
      <c r="G16" s="135"/>
      <c r="H16" s="136" t="str">
        <f aca="false">IFERROR(G16/F16,"  ")</f>
        <v>  </v>
      </c>
    </row>
    <row r="17" customFormat="false" ht="19.5" hidden="false" customHeight="true" outlineLevel="0" collapsed="false">
      <c r="A17" s="20"/>
      <c r="B17" s="130" t="s">
        <v>446</v>
      </c>
      <c r="C17" s="131" t="n">
        <v>3009</v>
      </c>
      <c r="D17" s="132" t="n">
        <v>109178</v>
      </c>
      <c r="E17" s="133" t="n">
        <v>135613</v>
      </c>
      <c r="F17" s="134" t="n">
        <v>104916</v>
      </c>
      <c r="G17" s="135" t="n">
        <v>97391</v>
      </c>
      <c r="H17" s="136" t="n">
        <f aca="false">IFERROR(G17/F17,"  ")</f>
        <v>0.928275954096611</v>
      </c>
    </row>
    <row r="18" customFormat="false" ht="19.5" hidden="false" customHeight="true" outlineLevel="0" collapsed="false">
      <c r="A18" s="20"/>
      <c r="B18" s="130" t="s">
        <v>447</v>
      </c>
      <c r="C18" s="131" t="n">
        <v>3010</v>
      </c>
      <c r="D18" s="132" t="n">
        <v>223</v>
      </c>
      <c r="E18" s="133" t="n">
        <v>402</v>
      </c>
      <c r="F18" s="134" t="n">
        <v>354</v>
      </c>
      <c r="G18" s="135" t="n">
        <v>3</v>
      </c>
      <c r="H18" s="136" t="n">
        <f aca="false">IFERROR(G18/F18,"  ")</f>
        <v>0.00847457627118644</v>
      </c>
    </row>
    <row r="19" customFormat="false" ht="19.5" hidden="false" customHeight="true" outlineLevel="0" collapsed="false">
      <c r="A19" s="20"/>
      <c r="B19" s="130" t="s">
        <v>448</v>
      </c>
      <c r="C19" s="131" t="n">
        <v>3011</v>
      </c>
      <c r="D19" s="132"/>
      <c r="E19" s="137"/>
      <c r="F19" s="138"/>
      <c r="G19" s="135"/>
      <c r="H19" s="136" t="str">
        <f aca="false">IFERROR(G19/F19,"  ")</f>
        <v>  </v>
      </c>
    </row>
    <row r="20" customFormat="false" ht="19.5" hidden="false" customHeight="true" outlineLevel="0" collapsed="false">
      <c r="A20" s="20"/>
      <c r="B20" s="130" t="s">
        <v>449</v>
      </c>
      <c r="C20" s="131" t="n">
        <v>3012</v>
      </c>
      <c r="D20" s="132" t="n">
        <v>56</v>
      </c>
      <c r="E20" s="133" t="n">
        <v>1700</v>
      </c>
      <c r="F20" s="134" t="n">
        <v>1275</v>
      </c>
      <c r="G20" s="135" t="n">
        <v>3378</v>
      </c>
      <c r="H20" s="136" t="n">
        <f aca="false">IFERROR(G20/F20,"  ")</f>
        <v>2.64941176470588</v>
      </c>
    </row>
    <row r="21" customFormat="false" ht="19.5" hidden="false" customHeight="true" outlineLevel="0" collapsed="false">
      <c r="A21" s="20"/>
      <c r="B21" s="130" t="s">
        <v>450</v>
      </c>
      <c r="C21" s="131" t="n">
        <v>3013</v>
      </c>
      <c r="D21" s="132" t="n">
        <v>8708</v>
      </c>
      <c r="E21" s="133" t="n">
        <v>9899</v>
      </c>
      <c r="F21" s="134" t="n">
        <v>8544</v>
      </c>
      <c r="G21" s="135" t="n">
        <v>8172</v>
      </c>
      <c r="H21" s="136" t="n">
        <f aca="false">IFERROR(G21/F21,"  ")</f>
        <v>0.956460674157303</v>
      </c>
    </row>
    <row r="22" customFormat="false" ht="19.5" hidden="false" customHeight="true" outlineLevel="0" collapsed="false">
      <c r="A22" s="20"/>
      <c r="B22" s="130" t="s">
        <v>451</v>
      </c>
      <c r="C22" s="131" t="n">
        <v>3014</v>
      </c>
      <c r="D22" s="132"/>
      <c r="E22" s="139" t="n">
        <v>313</v>
      </c>
      <c r="F22" s="140" t="n">
        <v>290</v>
      </c>
      <c r="G22" s="135"/>
      <c r="H22" s="136" t="n">
        <f aca="false">IFERROR(G22/F22,"  ")</f>
        <v>0</v>
      </c>
    </row>
    <row r="23" customFormat="false" ht="19.5" hidden="false" customHeight="true" outlineLevel="0" collapsed="false">
      <c r="A23" s="20"/>
      <c r="B23" s="130" t="s">
        <v>452</v>
      </c>
      <c r="C23" s="131" t="n">
        <v>3015</v>
      </c>
      <c r="D23" s="132" t="n">
        <v>11802</v>
      </c>
      <c r="E23" s="133" t="n">
        <v>0</v>
      </c>
      <c r="F23" s="134" t="n">
        <v>0</v>
      </c>
      <c r="G23" s="135"/>
      <c r="H23" s="136" t="str">
        <f aca="false">IFERROR(G23/F23,"  ")</f>
        <v>  </v>
      </c>
    </row>
    <row r="24" customFormat="false" ht="19.5" hidden="false" customHeight="true" outlineLevel="0" collapsed="false">
      <c r="A24" s="20"/>
      <c r="B24" s="130" t="s">
        <v>453</v>
      </c>
      <c r="C24" s="131" t="n">
        <v>3016</v>
      </c>
      <c r="D24" s="132" t="n">
        <v>0</v>
      </c>
      <c r="E24" s="133" t="n">
        <v>10641</v>
      </c>
      <c r="F24" s="134" t="n">
        <v>5160</v>
      </c>
      <c r="G24" s="135" t="n">
        <v>6821</v>
      </c>
      <c r="H24" s="136" t="n">
        <f aca="false">IFERROR(G24/F24,"  ")</f>
        <v>1.3218992248062</v>
      </c>
    </row>
    <row r="25" customFormat="false" ht="19.5" hidden="false" customHeight="true" outlineLevel="0" collapsed="false">
      <c r="A25" s="20"/>
      <c r="B25" s="141" t="s">
        <v>454</v>
      </c>
      <c r="C25" s="131"/>
      <c r="D25" s="132"/>
      <c r="E25" s="133"/>
      <c r="F25" s="134"/>
      <c r="G25" s="135"/>
      <c r="H25" s="136" t="str">
        <f aca="false">IFERROR(G25/F25,"  ")</f>
        <v>  </v>
      </c>
    </row>
    <row r="26" customFormat="false" ht="19.5" hidden="false" customHeight="true" outlineLevel="0" collapsed="false">
      <c r="A26" s="20"/>
      <c r="B26" s="123" t="s">
        <v>455</v>
      </c>
      <c r="C26" s="124" t="n">
        <v>3017</v>
      </c>
      <c r="D26" s="125"/>
      <c r="E26" s="126" t="n">
        <v>0</v>
      </c>
      <c r="F26" s="127" t="n">
        <v>0</v>
      </c>
      <c r="G26" s="128"/>
      <c r="H26" s="129" t="str">
        <f aca="false">IFERROR(G26/F26,"  ")</f>
        <v>  </v>
      </c>
    </row>
    <row r="27" customFormat="false" ht="19.5" hidden="false" customHeight="true" outlineLevel="0" collapsed="false">
      <c r="A27" s="20"/>
      <c r="B27" s="130" t="s">
        <v>456</v>
      </c>
      <c r="C27" s="131" t="n">
        <v>3018</v>
      </c>
      <c r="D27" s="132"/>
      <c r="E27" s="133"/>
      <c r="F27" s="134"/>
      <c r="G27" s="135"/>
      <c r="H27" s="136" t="str">
        <f aca="false">IFERROR(G27/F27,"  ")</f>
        <v>  </v>
      </c>
    </row>
    <row r="28" customFormat="false" ht="27.75" hidden="false" customHeight="true" outlineLevel="0" collapsed="false">
      <c r="A28" s="20"/>
      <c r="B28" s="130" t="s">
        <v>457</v>
      </c>
      <c r="C28" s="131" t="n">
        <v>3019</v>
      </c>
      <c r="D28" s="132"/>
      <c r="E28" s="133"/>
      <c r="F28" s="134"/>
      <c r="G28" s="135"/>
      <c r="H28" s="136" t="str">
        <f aca="false">IFERROR(G28/F28,"  ")</f>
        <v>  </v>
      </c>
    </row>
    <row r="29" customFormat="false" ht="19.5" hidden="false" customHeight="true" outlineLevel="0" collapsed="false">
      <c r="A29" s="20"/>
      <c r="B29" s="130" t="s">
        <v>458</v>
      </c>
      <c r="C29" s="131" t="n">
        <v>3020</v>
      </c>
      <c r="D29" s="132"/>
      <c r="E29" s="133"/>
      <c r="F29" s="134"/>
      <c r="G29" s="135"/>
      <c r="H29" s="136" t="str">
        <f aca="false">IFERROR(G29/F29,"  ")</f>
        <v>  </v>
      </c>
    </row>
    <row r="30" customFormat="false" ht="19.5" hidden="false" customHeight="true" outlineLevel="0" collapsed="false">
      <c r="A30" s="20"/>
      <c r="B30" s="130" t="s">
        <v>459</v>
      </c>
      <c r="C30" s="131" t="n">
        <v>3021</v>
      </c>
      <c r="D30" s="132"/>
      <c r="E30" s="133"/>
      <c r="F30" s="134"/>
      <c r="G30" s="135"/>
      <c r="H30" s="136" t="str">
        <f aca="false">IFERROR(G30/F30,"  ")</f>
        <v>  </v>
      </c>
    </row>
    <row r="31" customFormat="false" ht="19.5" hidden="false" customHeight="true" outlineLevel="0" collapsed="false">
      <c r="A31" s="20"/>
      <c r="B31" s="130" t="s">
        <v>460</v>
      </c>
      <c r="C31" s="131" t="n">
        <v>3022</v>
      </c>
      <c r="D31" s="132"/>
      <c r="E31" s="133"/>
      <c r="F31" s="134"/>
      <c r="G31" s="135"/>
      <c r="H31" s="136" t="str">
        <f aca="false">IFERROR(G31/F31,"  ")</f>
        <v>  </v>
      </c>
    </row>
    <row r="32" customFormat="false" ht="19.5" hidden="false" customHeight="true" outlineLevel="0" collapsed="false">
      <c r="A32" s="20"/>
      <c r="B32" s="123" t="s">
        <v>461</v>
      </c>
      <c r="C32" s="124" t="n">
        <v>3023</v>
      </c>
      <c r="D32" s="125"/>
      <c r="E32" s="142" t="n">
        <v>0</v>
      </c>
      <c r="F32" s="143" t="n">
        <v>0</v>
      </c>
      <c r="G32" s="128"/>
      <c r="H32" s="129" t="str">
        <f aca="false">IFERROR(G32/F32,"  ")</f>
        <v>  </v>
      </c>
    </row>
    <row r="33" customFormat="false" ht="19.5" hidden="false" customHeight="true" outlineLevel="0" collapsed="false">
      <c r="A33" s="20"/>
      <c r="B33" s="130" t="s">
        <v>462</v>
      </c>
      <c r="C33" s="131" t="n">
        <v>3024</v>
      </c>
      <c r="D33" s="132"/>
      <c r="E33" s="133"/>
      <c r="F33" s="134"/>
      <c r="G33" s="135"/>
      <c r="H33" s="136" t="str">
        <f aca="false">IFERROR(G33/F33,"  ")</f>
        <v>  </v>
      </c>
    </row>
    <row r="34" customFormat="false" ht="34.5" hidden="false" customHeight="true" outlineLevel="0" collapsed="false">
      <c r="A34" s="20"/>
      <c r="B34" s="130" t="s">
        <v>463</v>
      </c>
      <c r="C34" s="131" t="n">
        <v>3025</v>
      </c>
      <c r="D34" s="132"/>
      <c r="E34" s="133"/>
      <c r="F34" s="134"/>
      <c r="G34" s="135"/>
      <c r="H34" s="136" t="str">
        <f aca="false">IFERROR(G34/F34,"  ")</f>
        <v>  </v>
      </c>
    </row>
    <row r="35" customFormat="false" ht="19.5" hidden="false" customHeight="true" outlineLevel="0" collapsed="false">
      <c r="A35" s="20"/>
      <c r="B35" s="130" t="s">
        <v>464</v>
      </c>
      <c r="C35" s="131" t="n">
        <v>3026</v>
      </c>
      <c r="D35" s="132"/>
      <c r="E35" s="139"/>
      <c r="F35" s="140"/>
      <c r="G35" s="135"/>
      <c r="H35" s="136" t="str">
        <f aca="false">IFERROR(G35/F35,"  ")</f>
        <v>  </v>
      </c>
    </row>
    <row r="36" customFormat="false" ht="19.5" hidden="false" customHeight="true" outlineLevel="0" collapsed="false">
      <c r="A36" s="20"/>
      <c r="B36" s="130" t="s">
        <v>465</v>
      </c>
      <c r="C36" s="131" t="n">
        <v>3027</v>
      </c>
      <c r="D36" s="132"/>
      <c r="E36" s="133" t="n">
        <v>0</v>
      </c>
      <c r="F36" s="134" t="n">
        <v>0</v>
      </c>
      <c r="G36" s="135"/>
      <c r="H36" s="136" t="str">
        <f aca="false">IFERROR(G36/F36,"  ")</f>
        <v>  </v>
      </c>
    </row>
    <row r="37" customFormat="false" ht="19.5" hidden="false" customHeight="true" outlineLevel="0" collapsed="false">
      <c r="A37" s="20"/>
      <c r="B37" s="130" t="s">
        <v>466</v>
      </c>
      <c r="C37" s="131" t="n">
        <v>3028</v>
      </c>
      <c r="D37" s="132"/>
      <c r="E37" s="133" t="n">
        <v>0</v>
      </c>
      <c r="F37" s="134" t="n">
        <v>0</v>
      </c>
      <c r="G37" s="135"/>
      <c r="H37" s="136" t="str">
        <f aca="false">IFERROR(G37/F37,"  ")</f>
        <v>  </v>
      </c>
    </row>
    <row r="38" customFormat="false" ht="22.5" hidden="false" customHeight="true" outlineLevel="0" collapsed="false">
      <c r="A38" s="20"/>
      <c r="B38" s="141" t="s">
        <v>467</v>
      </c>
      <c r="C38" s="131"/>
      <c r="D38" s="132"/>
      <c r="E38" s="133"/>
      <c r="F38" s="134"/>
      <c r="G38" s="135"/>
      <c r="H38" s="136" t="str">
        <f aca="false">IFERROR(G38/F38,"  ")</f>
        <v>  </v>
      </c>
    </row>
    <row r="39" customFormat="false" ht="19.5" hidden="false" customHeight="true" outlineLevel="0" collapsed="false">
      <c r="A39" s="20"/>
      <c r="B39" s="123" t="s">
        <v>468</v>
      </c>
      <c r="C39" s="124" t="n">
        <v>3029</v>
      </c>
      <c r="D39" s="125"/>
      <c r="E39" s="126" t="n">
        <v>0</v>
      </c>
      <c r="F39" s="127" t="n">
        <v>0</v>
      </c>
      <c r="G39" s="128"/>
      <c r="H39" s="129" t="str">
        <f aca="false">IFERROR(G39/F39,"  ")</f>
        <v>  </v>
      </c>
    </row>
    <row r="40" customFormat="false" ht="19.5" hidden="false" customHeight="true" outlineLevel="0" collapsed="false">
      <c r="A40" s="20"/>
      <c r="B40" s="130" t="s">
        <v>469</v>
      </c>
      <c r="C40" s="131" t="n">
        <v>3030</v>
      </c>
      <c r="D40" s="132"/>
      <c r="E40" s="133"/>
      <c r="F40" s="134"/>
      <c r="G40" s="135"/>
      <c r="H40" s="136" t="str">
        <f aca="false">IFERROR(G40/F40,"  ")</f>
        <v>  </v>
      </c>
    </row>
    <row r="41" customFormat="false" ht="19.5" hidden="false" customHeight="true" outlineLevel="0" collapsed="false">
      <c r="A41" s="20"/>
      <c r="B41" s="130" t="s">
        <v>470</v>
      </c>
      <c r="C41" s="131" t="n">
        <v>3031</v>
      </c>
      <c r="D41" s="132"/>
      <c r="E41" s="133"/>
      <c r="F41" s="134"/>
      <c r="G41" s="135"/>
      <c r="H41" s="136" t="str">
        <f aca="false">IFERROR(G41/F41,"  ")</f>
        <v>  </v>
      </c>
    </row>
    <row r="42" customFormat="false" ht="19.5" hidden="false" customHeight="true" outlineLevel="0" collapsed="false">
      <c r="A42" s="20"/>
      <c r="B42" s="130" t="s">
        <v>471</v>
      </c>
      <c r="C42" s="131" t="n">
        <v>3032</v>
      </c>
      <c r="D42" s="132"/>
      <c r="E42" s="133"/>
      <c r="F42" s="134"/>
      <c r="G42" s="135"/>
      <c r="H42" s="136" t="str">
        <f aca="false">IFERROR(G42/F42,"  ")</f>
        <v>  </v>
      </c>
    </row>
    <row r="43" customFormat="false" ht="19.5" hidden="false" customHeight="true" outlineLevel="0" collapsed="false">
      <c r="A43" s="20"/>
      <c r="B43" s="130" t="s">
        <v>472</v>
      </c>
      <c r="C43" s="131" t="n">
        <v>3033</v>
      </c>
      <c r="D43" s="132"/>
      <c r="E43" s="133"/>
      <c r="F43" s="134"/>
      <c r="G43" s="135"/>
      <c r="H43" s="136" t="str">
        <f aca="false">IFERROR(G43/F43,"  ")</f>
        <v>  </v>
      </c>
    </row>
    <row r="44" customFormat="false" ht="19.5" hidden="false" customHeight="true" outlineLevel="0" collapsed="false">
      <c r="A44" s="20"/>
      <c r="B44" s="130" t="s">
        <v>473</v>
      </c>
      <c r="C44" s="131" t="n">
        <v>3034</v>
      </c>
      <c r="D44" s="132"/>
      <c r="E44" s="133"/>
      <c r="F44" s="134"/>
      <c r="G44" s="135"/>
      <c r="H44" s="136" t="str">
        <f aca="false">IFERROR(G44/F44,"  ")</f>
        <v>  </v>
      </c>
    </row>
    <row r="45" customFormat="false" ht="19.5" hidden="false" customHeight="true" outlineLevel="0" collapsed="false">
      <c r="A45" s="20"/>
      <c r="B45" s="130" t="s">
        <v>474</v>
      </c>
      <c r="C45" s="131" t="n">
        <v>3035</v>
      </c>
      <c r="D45" s="132"/>
      <c r="E45" s="133"/>
      <c r="F45" s="134"/>
      <c r="G45" s="135"/>
      <c r="H45" s="136" t="str">
        <f aca="false">IFERROR(G45/F45,"  ")</f>
        <v>  </v>
      </c>
    </row>
    <row r="46" customFormat="false" ht="19.5" hidden="false" customHeight="true" outlineLevel="0" collapsed="false">
      <c r="A46" s="20"/>
      <c r="B46" s="130" t="s">
        <v>475</v>
      </c>
      <c r="C46" s="131" t="n">
        <v>3036</v>
      </c>
      <c r="D46" s="132"/>
      <c r="E46" s="133"/>
      <c r="F46" s="134"/>
      <c r="G46" s="135"/>
      <c r="H46" s="136" t="str">
        <f aca="false">IFERROR(G46/F46,"  ")</f>
        <v>  </v>
      </c>
    </row>
    <row r="47" customFormat="false" ht="19.5" hidden="false" customHeight="true" outlineLevel="0" collapsed="false">
      <c r="A47" s="20"/>
      <c r="B47" s="123" t="s">
        <v>476</v>
      </c>
      <c r="C47" s="124" t="n">
        <v>3037</v>
      </c>
      <c r="D47" s="125" t="n">
        <v>3369</v>
      </c>
      <c r="E47" s="126" t="n">
        <v>2079</v>
      </c>
      <c r="F47" s="127" t="n">
        <v>2079</v>
      </c>
      <c r="G47" s="128" t="n">
        <v>2018</v>
      </c>
      <c r="H47" s="129" t="n">
        <f aca="false">IFERROR(G47/F47,"  ")</f>
        <v>0.970658970658971</v>
      </c>
    </row>
    <row r="48" customFormat="false" ht="19.5" hidden="false" customHeight="true" outlineLevel="0" collapsed="false">
      <c r="A48" s="20"/>
      <c r="B48" s="130" t="s">
        <v>477</v>
      </c>
      <c r="C48" s="131" t="n">
        <v>3038</v>
      </c>
      <c r="D48" s="132"/>
      <c r="E48" s="133"/>
      <c r="F48" s="134"/>
      <c r="G48" s="135"/>
      <c r="H48" s="136" t="str">
        <f aca="false">IFERROR(G48/F48,"  ")</f>
        <v>  </v>
      </c>
    </row>
    <row r="49" customFormat="false" ht="19.5" hidden="false" customHeight="true" outlineLevel="0" collapsed="false">
      <c r="A49" s="20"/>
      <c r="B49" s="130" t="s">
        <v>470</v>
      </c>
      <c r="C49" s="131" t="n">
        <v>3039</v>
      </c>
      <c r="D49" s="132"/>
      <c r="E49" s="133"/>
      <c r="F49" s="134"/>
      <c r="G49" s="135"/>
      <c r="H49" s="136" t="str">
        <f aca="false">IFERROR(G49/F49,"  ")</f>
        <v>  </v>
      </c>
    </row>
    <row r="50" customFormat="false" ht="19.5" hidden="false" customHeight="true" outlineLevel="0" collapsed="false">
      <c r="A50" s="20"/>
      <c r="B50" s="130" t="s">
        <v>471</v>
      </c>
      <c r="C50" s="131" t="n">
        <v>3040</v>
      </c>
      <c r="D50" s="132"/>
      <c r="E50" s="133"/>
      <c r="F50" s="134"/>
      <c r="G50" s="135"/>
      <c r="H50" s="136" t="str">
        <f aca="false">IFERROR(G50/F50,"  ")</f>
        <v>  </v>
      </c>
    </row>
    <row r="51" customFormat="false" ht="19.5" hidden="false" customHeight="true" outlineLevel="0" collapsed="false">
      <c r="A51" s="20"/>
      <c r="B51" s="130" t="s">
        <v>472</v>
      </c>
      <c r="C51" s="131" t="n">
        <v>3041</v>
      </c>
      <c r="D51" s="132" t="n">
        <v>3369</v>
      </c>
      <c r="E51" s="137" t="n">
        <v>2079</v>
      </c>
      <c r="F51" s="138" t="n">
        <v>2079</v>
      </c>
      <c r="G51" s="135" t="n">
        <v>2018</v>
      </c>
      <c r="H51" s="136" t="n">
        <f aca="false">IFERROR(G51/F51,"  ")</f>
        <v>0.970658970658971</v>
      </c>
    </row>
    <row r="52" customFormat="false" ht="19.5" hidden="false" customHeight="true" outlineLevel="0" collapsed="false">
      <c r="A52" s="20"/>
      <c r="B52" s="130" t="s">
        <v>473</v>
      </c>
      <c r="C52" s="131" t="n">
        <v>3042</v>
      </c>
      <c r="D52" s="132"/>
      <c r="E52" s="133"/>
      <c r="F52" s="134"/>
      <c r="G52" s="135"/>
      <c r="H52" s="136" t="str">
        <f aca="false">IFERROR(G52/F52,"  ")</f>
        <v>  </v>
      </c>
    </row>
    <row r="53" customFormat="false" ht="19.5" hidden="false" customHeight="true" outlineLevel="0" collapsed="false">
      <c r="A53" s="20"/>
      <c r="B53" s="130" t="s">
        <v>478</v>
      </c>
      <c r="C53" s="131" t="n">
        <v>3043</v>
      </c>
      <c r="D53" s="132"/>
      <c r="E53" s="133"/>
      <c r="F53" s="134"/>
      <c r="G53" s="135"/>
      <c r="H53" s="136" t="str">
        <f aca="false">IFERROR(G53/F53,"  ")</f>
        <v>  </v>
      </c>
    </row>
    <row r="54" customFormat="false" ht="19.5" hidden="false" customHeight="true" outlineLevel="0" collapsed="false">
      <c r="A54" s="20"/>
      <c r="B54" s="130" t="s">
        <v>479</v>
      </c>
      <c r="C54" s="131" t="n">
        <v>3044</v>
      </c>
      <c r="D54" s="132"/>
      <c r="E54" s="133"/>
      <c r="F54" s="134"/>
      <c r="G54" s="135"/>
      <c r="H54" s="136" t="str">
        <f aca="false">IFERROR(G54/F54,"  ")</f>
        <v>  </v>
      </c>
    </row>
    <row r="55" customFormat="false" ht="19.5" hidden="false" customHeight="true" outlineLevel="0" collapsed="false">
      <c r="A55" s="20"/>
      <c r="B55" s="130" t="s">
        <v>480</v>
      </c>
      <c r="C55" s="131" t="n">
        <v>3045</v>
      </c>
      <c r="D55" s="132"/>
      <c r="E55" s="133"/>
      <c r="F55" s="134"/>
      <c r="G55" s="135"/>
      <c r="H55" s="136" t="str">
        <f aca="false">IFERROR(G55/F55,"  ")</f>
        <v>  </v>
      </c>
    </row>
    <row r="56" customFormat="false" ht="19.5" hidden="false" customHeight="true" outlineLevel="0" collapsed="false">
      <c r="A56" s="20"/>
      <c r="B56" s="130" t="s">
        <v>481</v>
      </c>
      <c r="C56" s="131" t="n">
        <v>3046</v>
      </c>
      <c r="D56" s="132"/>
      <c r="E56" s="133" t="n">
        <v>0</v>
      </c>
      <c r="F56" s="134" t="n">
        <v>0</v>
      </c>
      <c r="G56" s="135"/>
      <c r="H56" s="136" t="str">
        <f aca="false">IFERROR(G56/F56,"  ")</f>
        <v>  </v>
      </c>
    </row>
    <row r="57" customFormat="false" ht="19.5" hidden="false" customHeight="true" outlineLevel="0" collapsed="false">
      <c r="A57" s="20"/>
      <c r="B57" s="130" t="s">
        <v>482</v>
      </c>
      <c r="C57" s="131" t="n">
        <v>3047</v>
      </c>
      <c r="D57" s="132" t="n">
        <v>3369</v>
      </c>
      <c r="E57" s="144" t="n">
        <v>2079</v>
      </c>
      <c r="F57" s="145" t="n">
        <v>2079</v>
      </c>
      <c r="G57" s="135" t="n">
        <v>2018</v>
      </c>
      <c r="H57" s="136" t="n">
        <f aca="false">IFERROR(G57/F57,"  ")</f>
        <v>0.970658970658971</v>
      </c>
    </row>
    <row r="58" customFormat="false" ht="19.5" hidden="false" customHeight="true" outlineLevel="0" collapsed="false">
      <c r="A58" s="20"/>
      <c r="B58" s="141" t="s">
        <v>483</v>
      </c>
      <c r="C58" s="131" t="n">
        <v>3048</v>
      </c>
      <c r="D58" s="132" t="n">
        <v>241099</v>
      </c>
      <c r="E58" s="144" t="n">
        <v>258607</v>
      </c>
      <c r="F58" s="145" t="n">
        <v>196565</v>
      </c>
      <c r="G58" s="135" t="n">
        <v>191611</v>
      </c>
      <c r="H58" s="136" t="n">
        <f aca="false">IFERROR(G58/F58,"  ")</f>
        <v>0.974797140894869</v>
      </c>
    </row>
    <row r="59" customFormat="false" ht="19.5" hidden="false" customHeight="true" outlineLevel="0" collapsed="false">
      <c r="A59" s="20"/>
      <c r="B59" s="141" t="s">
        <v>484</v>
      </c>
      <c r="C59" s="131" t="n">
        <v>3049</v>
      </c>
      <c r="D59" s="132" t="n">
        <v>232666</v>
      </c>
      <c r="E59" s="144" t="n">
        <v>271327</v>
      </c>
      <c r="F59" s="145" t="n">
        <v>203804</v>
      </c>
      <c r="G59" s="135" t="n">
        <v>200450</v>
      </c>
      <c r="H59" s="136" t="n">
        <f aca="false">IFERROR(G59/F59,"  ")</f>
        <v>0.983543011913407</v>
      </c>
    </row>
    <row r="60" customFormat="false" ht="19.5" hidden="false" customHeight="true" outlineLevel="0" collapsed="false">
      <c r="A60" s="20"/>
      <c r="B60" s="123" t="s">
        <v>485</v>
      </c>
      <c r="C60" s="124" t="n">
        <v>3050</v>
      </c>
      <c r="D60" s="125" t="n">
        <v>8433</v>
      </c>
      <c r="E60" s="146" t="n">
        <v>0</v>
      </c>
      <c r="F60" s="147" t="n">
        <v>0</v>
      </c>
      <c r="G60" s="128"/>
      <c r="H60" s="129" t="str">
        <f aca="false">IFERROR(G60/F60,"  ")</f>
        <v>  </v>
      </c>
    </row>
    <row r="61" customFormat="false" ht="19.5" hidden="false" customHeight="true" outlineLevel="0" collapsed="false">
      <c r="A61" s="20"/>
      <c r="B61" s="123" t="s">
        <v>486</v>
      </c>
      <c r="C61" s="124" t="n">
        <v>3051</v>
      </c>
      <c r="D61" s="125" t="n">
        <v>0</v>
      </c>
      <c r="E61" s="146" t="n">
        <v>12720</v>
      </c>
      <c r="F61" s="147" t="n">
        <v>7239</v>
      </c>
      <c r="G61" s="128" t="n">
        <v>8839</v>
      </c>
      <c r="H61" s="129" t="n">
        <f aca="false">IFERROR(G61/F61,"  ")</f>
        <v>1.22102500345352</v>
      </c>
    </row>
    <row r="62" customFormat="false" ht="19.5" hidden="false" customHeight="true" outlineLevel="0" collapsed="false">
      <c r="A62" s="20"/>
      <c r="B62" s="123" t="s">
        <v>487</v>
      </c>
      <c r="C62" s="124" t="n">
        <v>3052</v>
      </c>
      <c r="D62" s="125" t="n">
        <v>9890</v>
      </c>
      <c r="E62" s="146" t="n">
        <v>18323</v>
      </c>
      <c r="F62" s="147" t="n">
        <v>18323</v>
      </c>
      <c r="G62" s="128" t="n">
        <v>11084</v>
      </c>
      <c r="H62" s="129" t="n">
        <f aca="false">IFERROR(G62/F62,"  ")</f>
        <v>0.604922774654806</v>
      </c>
    </row>
    <row r="63" customFormat="false" ht="24" hidden="false" customHeight="true" outlineLevel="0" collapsed="false">
      <c r="A63" s="20"/>
      <c r="B63" s="141" t="s">
        <v>488</v>
      </c>
      <c r="C63" s="131" t="n">
        <v>3053</v>
      </c>
      <c r="D63" s="132"/>
      <c r="E63" s="148"/>
      <c r="F63" s="149"/>
      <c r="G63" s="135"/>
      <c r="H63" s="136" t="str">
        <f aca="false">IFERROR(G63/F63,"  ")</f>
        <v>  </v>
      </c>
    </row>
    <row r="64" customFormat="false" ht="24" hidden="false" customHeight="true" outlineLevel="0" collapsed="false">
      <c r="A64" s="20"/>
      <c r="B64" s="141" t="s">
        <v>489</v>
      </c>
      <c r="C64" s="131" t="n">
        <v>3054</v>
      </c>
      <c r="D64" s="132"/>
      <c r="E64" s="148"/>
      <c r="F64" s="149"/>
      <c r="G64" s="135"/>
      <c r="H64" s="136" t="str">
        <f aca="false">IFERROR(G64/F64,"  ")</f>
        <v>  </v>
      </c>
    </row>
    <row r="65" customFormat="false" ht="19.5" hidden="false" customHeight="true" outlineLevel="0" collapsed="false">
      <c r="B65" s="150" t="s">
        <v>490</v>
      </c>
      <c r="C65" s="151" t="n">
        <v>3055</v>
      </c>
      <c r="D65" s="152" t="n">
        <v>18323</v>
      </c>
      <c r="E65" s="153" t="n">
        <v>5603</v>
      </c>
      <c r="F65" s="154" t="n">
        <v>11084</v>
      </c>
      <c r="G65" s="155" t="n">
        <v>2245</v>
      </c>
      <c r="H65" s="156" t="n">
        <f aca="false">IFERROR(G65/F65,"  ")</f>
        <v>0.202544207867196</v>
      </c>
    </row>
    <row r="66" customFormat="false" ht="13.5" hidden="false" customHeight="true" outlineLevel="0" collapsed="false">
      <c r="B66" s="157" t="s">
        <v>491</v>
      </c>
      <c r="C66" s="151"/>
      <c r="D66" s="152"/>
      <c r="E66" s="153"/>
      <c r="F66" s="154"/>
      <c r="G66" s="155"/>
      <c r="H66" s="156" t="str">
        <f aca="false">IFERROR(G66/F66,"  ")</f>
        <v>  </v>
      </c>
    </row>
    <row r="67" customFormat="false" ht="15.75" hidden="false" customHeight="false" outlineLevel="0" collapsed="false">
      <c r="B67" s="62"/>
      <c r="H67" s="158" t="str">
        <f aca="false">IFERROR(G67/F67,"  ")</f>
        <v>  </v>
      </c>
    </row>
    <row r="68" customFormat="false" ht="15.75" hidden="false" customHeight="false" outlineLevel="0" collapsed="false">
      <c r="B68" s="3" t="s">
        <v>107</v>
      </c>
      <c r="H68" s="158" t="str">
        <f aca="false">IFERROR(G68/F68,"  ")</f>
        <v>  </v>
      </c>
    </row>
    <row r="69" customFormat="false" ht="15.75" hidden="false" customHeight="false" outlineLevel="0" collapsed="false">
      <c r="H69" s="158" t="str">
        <f aca="false">IFERROR(G69/F69,"  ")</f>
        <v>  </v>
      </c>
    </row>
    <row r="70" customFormat="false" ht="15.75" hidden="false" customHeight="false" outlineLevel="0" collapsed="false">
      <c r="B70" s="1" t="s">
        <v>428</v>
      </c>
      <c r="H70" s="158" t="str">
        <f aca="false">IFERROR(G70/F70,"  ")</f>
        <v>  </v>
      </c>
    </row>
    <row r="71" customFormat="false" ht="15.75" hidden="false" customHeight="false" outlineLevel="0" collapsed="false">
      <c r="H71" s="158" t="str">
        <f aca="false">IFERROR(G71/F71,"  ")</f>
        <v>  </v>
      </c>
    </row>
    <row r="72" customFormat="false" ht="15.75" hidden="false" customHeight="false" outlineLevel="0" collapsed="false">
      <c r="H72" s="158" t="str">
        <f aca="false">IFERROR(G72/F72,"  ")</f>
        <v>  </v>
      </c>
    </row>
    <row r="73" customFormat="false" ht="15.75" hidden="false" customHeight="false" outlineLevel="0" collapsed="false">
      <c r="H73" s="158" t="str">
        <f aca="false">IFERROR(G73/F73,"  ")</f>
        <v>  </v>
      </c>
    </row>
    <row r="74" customFormat="false" ht="15.75" hidden="false" customHeight="false" outlineLevel="0" collapsed="false">
      <c r="H74" s="158" t="str">
        <f aca="false">IFERROR(G74/F74,"  ")</f>
        <v>  </v>
      </c>
    </row>
    <row r="75" customFormat="false" ht="15.75" hidden="false" customHeight="false" outlineLevel="0" collapsed="false">
      <c r="H75" s="158" t="str">
        <f aca="false">IFERROR(G75/F75,"  ")</f>
        <v>  </v>
      </c>
    </row>
    <row r="76" customFormat="false" ht="15.75" hidden="false" customHeight="false" outlineLevel="0" collapsed="false">
      <c r="H76" s="158" t="str">
        <f aca="false">IFERROR(G76/F76,"  ")</f>
        <v>  </v>
      </c>
    </row>
    <row r="77" customFormat="false" ht="15.75" hidden="false" customHeight="false" outlineLevel="0" collapsed="false">
      <c r="H77" s="158" t="str">
        <f aca="false">IFERROR(G77/F77,"  ")</f>
        <v>  </v>
      </c>
    </row>
    <row r="78" customFormat="false" ht="15.75" hidden="false" customHeight="false" outlineLevel="0" collapsed="false">
      <c r="H78" s="159" t="str">
        <f aca="false">IFERROR(G78/F78,"  ")</f>
        <v>  </v>
      </c>
    </row>
    <row r="79" customFormat="false" ht="15.75" hidden="false" customHeight="false" outlineLevel="0" collapsed="false">
      <c r="H79" s="159" t="str">
        <f aca="false">IFERROR(G79/F79,"  ")</f>
        <v>  </v>
      </c>
    </row>
    <row r="80" customFormat="false" ht="15.75" hidden="false" customHeight="false" outlineLevel="0" collapsed="false">
      <c r="H80" s="158" t="str">
        <f aca="false">IFERROR(G80/F80,"  ")</f>
        <v>  </v>
      </c>
    </row>
    <row r="81" customFormat="false" ht="15.75" hidden="false" customHeight="false" outlineLevel="0" collapsed="false">
      <c r="H81" s="158" t="str">
        <f aca="false">IFERROR(G81/F81,"  ")</f>
        <v>  </v>
      </c>
    </row>
    <row r="82" customFormat="false" ht="15.75" hidden="false" customHeight="false" outlineLevel="0" collapsed="false">
      <c r="H82" s="158" t="str">
        <f aca="false">IFERROR(G82/F82,"  ")</f>
        <v>  </v>
      </c>
    </row>
    <row r="83" customFormat="false" ht="15.75" hidden="false" customHeight="false" outlineLevel="0" collapsed="false">
      <c r="H83" s="158" t="str">
        <f aca="false">IFERROR(G83/F83,"  ")</f>
        <v>  </v>
      </c>
    </row>
    <row r="84" customFormat="false" ht="15.75" hidden="false" customHeight="false" outlineLevel="0" collapsed="false">
      <c r="H84" s="158" t="str">
        <f aca="false">IFERROR(G84/F84,"  ")</f>
        <v>  </v>
      </c>
    </row>
    <row r="85" customFormat="false" ht="15.75" hidden="false" customHeight="false" outlineLevel="0" collapsed="false">
      <c r="H85" s="158" t="str">
        <f aca="false">IFERROR(G85/F85,"  ")</f>
        <v>  </v>
      </c>
    </row>
    <row r="86" customFormat="false" ht="15.75" hidden="false" customHeight="false" outlineLevel="0" collapsed="false">
      <c r="H86" s="158" t="str">
        <f aca="false">IFERROR(G86/F86,"  ")</f>
        <v>  </v>
      </c>
    </row>
    <row r="87" customFormat="false" ht="15.75" hidden="false" customHeight="false" outlineLevel="0" collapsed="false">
      <c r="H87" s="158" t="str">
        <f aca="false">IFERROR(G87/F87,"  ")</f>
        <v>  </v>
      </c>
    </row>
    <row r="88" customFormat="false" ht="15.75" hidden="false" customHeight="false" outlineLevel="0" collapsed="false">
      <c r="H88" s="158" t="str">
        <f aca="false">IFERROR(G88/F88,"  ")</f>
        <v>  </v>
      </c>
    </row>
    <row r="89" customFormat="false" ht="15.75" hidden="false" customHeight="false" outlineLevel="0" collapsed="false">
      <c r="H89" s="158" t="str">
        <f aca="false">IFERROR(G89/F89,"  ")</f>
        <v>  </v>
      </c>
    </row>
    <row r="90" customFormat="false" ht="15.75" hidden="false" customHeight="false" outlineLevel="0" collapsed="false">
      <c r="H90" s="158" t="str">
        <f aca="false">IFERROR(G90/F90,"  ")</f>
        <v>  </v>
      </c>
    </row>
    <row r="91" customFormat="false" ht="15.75" hidden="false" customHeight="false" outlineLevel="0" collapsed="false">
      <c r="H91" s="158" t="str">
        <f aca="false">IFERROR(G91/F91,"  ")</f>
        <v>  </v>
      </c>
    </row>
    <row r="92" customFormat="false" ht="15.75" hidden="false" customHeight="false" outlineLevel="0" collapsed="false">
      <c r="H92" s="158" t="str">
        <f aca="false">IFERROR(G92/F92,"  ")</f>
        <v>  </v>
      </c>
    </row>
    <row r="93" customFormat="false" ht="15.75" hidden="false" customHeight="false" outlineLevel="0" collapsed="false">
      <c r="H93" s="159" t="str">
        <f aca="false">IFERROR(G93/F93,"  ")</f>
        <v>  </v>
      </c>
    </row>
    <row r="94" customFormat="false" ht="15.75" hidden="false" customHeight="false" outlineLevel="0" collapsed="false">
      <c r="H94" s="159" t="str">
        <f aca="false">IFERROR(G94/F94,"  ")</f>
        <v>  </v>
      </c>
    </row>
    <row r="95" customFormat="false" ht="15.75" hidden="false" customHeight="false" outlineLevel="0" collapsed="false">
      <c r="H95" s="159" t="str">
        <f aca="false">IFERROR(G95/F95,"  ")</f>
        <v>  </v>
      </c>
    </row>
    <row r="96" customFormat="false" ht="15.75" hidden="false" customHeight="false" outlineLevel="0" collapsed="false">
      <c r="H96" s="159" t="str">
        <f aca="false">IFERROR(G96/F96,"  ")</f>
        <v>  </v>
      </c>
    </row>
    <row r="97" customFormat="false" ht="15.75" hidden="false" customHeight="false" outlineLevel="0" collapsed="false">
      <c r="H97" s="158" t="str">
        <f aca="false">IFERROR(G97/F97,"  ")</f>
        <v>  </v>
      </c>
    </row>
    <row r="98" customFormat="false" ht="15.75" hidden="false" customHeight="false" outlineLevel="0" collapsed="false">
      <c r="H98" s="158" t="str">
        <f aca="false">IFERROR(G98/F98,"  ")</f>
        <v>  </v>
      </c>
    </row>
    <row r="99" customFormat="false" ht="15.75" hidden="false" customHeight="false" outlineLevel="0" collapsed="false">
      <c r="H99" s="158" t="str">
        <f aca="false">IFERROR(G99/F99,"  ")</f>
        <v>  </v>
      </c>
    </row>
    <row r="100" customFormat="false" ht="15.75" hidden="false" customHeight="false" outlineLevel="0" collapsed="false">
      <c r="H100" s="159" t="str">
        <f aca="false">IFERROR(G100/F100,"  ")</f>
        <v>  </v>
      </c>
    </row>
    <row r="101" customFormat="false" ht="15.75" hidden="false" customHeight="false" outlineLevel="0" collapsed="false">
      <c r="H101" s="159" t="str">
        <f aca="false">IFERROR(G101/F101,"  ")</f>
        <v>  </v>
      </c>
    </row>
    <row r="102" customFormat="false" ht="15.75" hidden="false" customHeight="false" outlineLevel="0" collapsed="false">
      <c r="H102" s="158" t="str">
        <f aca="false">IFERROR(G102/F102,"  ")</f>
        <v>  </v>
      </c>
    </row>
    <row r="103" customFormat="false" ht="15.75" hidden="false" customHeight="false" outlineLevel="0" collapsed="false">
      <c r="H103" s="158" t="str">
        <f aca="false">IFERROR(G103/F103,"  ")</f>
        <v>  </v>
      </c>
    </row>
    <row r="104" customFormat="false" ht="15.75" hidden="false" customHeight="false" outlineLevel="0" collapsed="false">
      <c r="H104" s="158" t="str">
        <f aca="false">IFERROR(G104/F104,"  ")</f>
        <v>  </v>
      </c>
    </row>
    <row r="105" customFormat="false" ht="15.75" hidden="false" customHeight="false" outlineLevel="0" collapsed="false">
      <c r="H105" s="158" t="str">
        <f aca="false">IFERROR(G105/F105,"  ")</f>
        <v>  </v>
      </c>
    </row>
    <row r="106" customFormat="false" ht="15.75" hidden="false" customHeight="false" outlineLevel="0" collapsed="false">
      <c r="H106" s="158" t="str">
        <f aca="false">IFERROR(G106/F106,"  ")</f>
        <v>  </v>
      </c>
    </row>
    <row r="107" customFormat="false" ht="15.75" hidden="false" customHeight="false" outlineLevel="0" collapsed="false">
      <c r="H107" s="158" t="str">
        <f aca="false">IFERROR(G107/F107,"  ")</f>
        <v>  </v>
      </c>
    </row>
    <row r="108" customFormat="false" ht="15.75" hidden="false" customHeight="false" outlineLevel="0" collapsed="false">
      <c r="H108" s="158" t="str">
        <f aca="false">IFERROR(G108/F108,"  ")</f>
        <v>  </v>
      </c>
    </row>
    <row r="109" customFormat="false" ht="15.75" hidden="false" customHeight="false" outlineLevel="0" collapsed="false">
      <c r="H109" s="158" t="str">
        <f aca="false">IFERROR(G109/F109,"  ")</f>
        <v>  </v>
      </c>
    </row>
    <row r="110" customFormat="false" ht="15.75" hidden="false" customHeight="false" outlineLevel="0" collapsed="false">
      <c r="H110" s="158" t="str">
        <f aca="false">IFERROR(G110/F110,"  ")</f>
        <v>  </v>
      </c>
    </row>
    <row r="111" customFormat="false" ht="15.75" hidden="false" customHeight="false" outlineLevel="0" collapsed="false">
      <c r="H111" s="158" t="str">
        <f aca="false">IFERROR(G111/F111,"  ")</f>
        <v>  </v>
      </c>
    </row>
    <row r="112" customFormat="false" ht="15.75" hidden="false" customHeight="false" outlineLevel="0" collapsed="false">
      <c r="H112" s="159" t="str">
        <f aca="false">IFERROR(G112/F112,"  ")</f>
        <v>  </v>
      </c>
    </row>
    <row r="113" customFormat="false" ht="15.75" hidden="false" customHeight="false" outlineLevel="0" collapsed="false">
      <c r="H113" s="159" t="str">
        <f aca="false">IFERROR(G113/F113,"  ")</f>
        <v>  </v>
      </c>
    </row>
    <row r="114" customFormat="false" ht="15.75" hidden="false" customHeight="false" outlineLevel="0" collapsed="false">
      <c r="H114" s="158" t="str">
        <f aca="false">IFERROR(G114/F114,"  ")</f>
        <v>  </v>
      </c>
    </row>
    <row r="115" customFormat="false" ht="15.75" hidden="false" customHeight="false" outlineLevel="0" collapsed="false">
      <c r="H115" s="159" t="str">
        <f aca="false">IFERROR(G115/F115,"  ")</f>
        <v>  </v>
      </c>
    </row>
    <row r="116" customFormat="false" ht="15.75" hidden="false" customHeight="false" outlineLevel="0" collapsed="false">
      <c r="H116" s="159" t="str">
        <f aca="false">IFERROR(G116/F116,"  ")</f>
        <v>  </v>
      </c>
    </row>
    <row r="117" customFormat="false" ht="15.75" hidden="false" customHeight="false" outlineLevel="0" collapsed="false">
      <c r="H117" s="158" t="str">
        <f aca="false">IFERROR(G117/F117,"  ")</f>
        <v>  </v>
      </c>
    </row>
    <row r="118" customFormat="false" ht="15.75" hidden="false" customHeight="false" outlineLevel="0" collapsed="false">
      <c r="H118" s="158" t="str">
        <f aca="false">IFERROR(G118/F118,"  ")</f>
        <v>  </v>
      </c>
    </row>
    <row r="119" customFormat="false" ht="15.75" hidden="false" customHeight="false" outlineLevel="0" collapsed="false">
      <c r="H119" s="158" t="str">
        <f aca="false">IFERROR(G119/F119,"  ")</f>
        <v>  </v>
      </c>
    </row>
    <row r="120" customFormat="false" ht="15.75" hidden="false" customHeight="false" outlineLevel="0" collapsed="false">
      <c r="H120" s="158" t="str">
        <f aca="false">IFERROR(G120/F120,"  ")</f>
        <v>  </v>
      </c>
    </row>
    <row r="121" customFormat="false" ht="15.75" hidden="false" customHeight="false" outlineLevel="0" collapsed="false">
      <c r="H121" s="158" t="str">
        <f aca="false">IFERROR(G121/F121,"  ")</f>
        <v>  </v>
      </c>
    </row>
    <row r="122" customFormat="false" ht="15.75" hidden="false" customHeight="false" outlineLevel="0" collapsed="false">
      <c r="H122" s="158" t="str">
        <f aca="false">IFERROR(G122/F122,"  ")</f>
        <v>  </v>
      </c>
    </row>
    <row r="123" customFormat="false" ht="15.75" hidden="false" customHeight="false" outlineLevel="0" collapsed="false">
      <c r="H123" s="158" t="str">
        <f aca="false">IFERROR(G123/F123,"  ")</f>
        <v>  </v>
      </c>
    </row>
    <row r="124" customFormat="false" ht="15.75" hidden="false" customHeight="false" outlineLevel="0" collapsed="false">
      <c r="H124" s="158" t="str">
        <f aca="false">IFERROR(G124/F124,"  ")</f>
        <v>  </v>
      </c>
    </row>
    <row r="125" customFormat="false" ht="15.75" hidden="false" customHeight="false" outlineLevel="0" collapsed="false">
      <c r="H125" s="159" t="str">
        <f aca="false">IFERROR(G125/F125,"  ")</f>
        <v>  </v>
      </c>
    </row>
    <row r="126" customFormat="false" ht="15.75" hidden="false" customHeight="false" outlineLevel="0" collapsed="false">
      <c r="H126" s="159" t="str">
        <f aca="false">IFERROR(G126/F126,"  ")</f>
        <v>  </v>
      </c>
    </row>
    <row r="127" customFormat="false" ht="15.75" hidden="false" customHeight="false" outlineLevel="0" collapsed="false">
      <c r="H127" s="158" t="str">
        <f aca="false">IFERROR(G127/F127,"  ")</f>
        <v>  </v>
      </c>
    </row>
    <row r="128" customFormat="false" ht="15.75" hidden="false" customHeight="false" outlineLevel="0" collapsed="false">
      <c r="H128" s="158" t="str">
        <f aca="false">IFERROR(G128/F128,"  ")</f>
        <v>  </v>
      </c>
    </row>
    <row r="129" customFormat="false" ht="15.75" hidden="false" customHeight="false" outlineLevel="0" collapsed="false">
      <c r="H129" s="158" t="str">
        <f aca="false">IFERROR(G129/F129,"  ")</f>
        <v>  </v>
      </c>
    </row>
    <row r="130" customFormat="false" ht="15.75" hidden="false" customHeight="false" outlineLevel="0" collapsed="false">
      <c r="H130" s="158" t="str">
        <f aca="false">IFERROR(G130/F130,"  ")</f>
        <v>  </v>
      </c>
    </row>
    <row r="131" customFormat="false" ht="15.75" hidden="false" customHeight="false" outlineLevel="0" collapsed="false">
      <c r="H131" s="158" t="str">
        <f aca="false">IFERROR(G131/F131,"  ")</f>
        <v>  </v>
      </c>
    </row>
    <row r="132" customFormat="false" ht="15.75" hidden="false" customHeight="false" outlineLevel="0" collapsed="false">
      <c r="H132" s="158" t="str">
        <f aca="false">IFERROR(G132/F132,"  ")</f>
        <v>  </v>
      </c>
    </row>
    <row r="133" customFormat="false" ht="15.75" hidden="false" customHeight="false" outlineLevel="0" collapsed="false">
      <c r="H133" s="159" t="str">
        <f aca="false">IFERROR(G133/F133,"  ")</f>
        <v>  </v>
      </c>
    </row>
    <row r="134" customFormat="false" ht="15.75" hidden="false" customHeight="false" outlineLevel="0" collapsed="false">
      <c r="H134" s="159" t="str">
        <f aca="false">IFERROR(G134/F134,"  ")</f>
        <v>  </v>
      </c>
    </row>
    <row r="135" customFormat="false" ht="15.75" hidden="false" customHeight="false" outlineLevel="0" collapsed="false">
      <c r="H135" s="158" t="str">
        <f aca="false">IFERROR(G135/F135,"  ")</f>
        <v>  </v>
      </c>
    </row>
    <row r="136" customFormat="false" ht="15.75" hidden="false" customHeight="false" outlineLevel="0" collapsed="false">
      <c r="H136" s="158" t="str">
        <f aca="false">IFERROR(G136/F136,"  ")</f>
        <v>  </v>
      </c>
    </row>
    <row r="137" customFormat="false" ht="15.75" hidden="false" customHeight="false" outlineLevel="0" collapsed="false">
      <c r="H137" s="158" t="str">
        <f aca="false">IFERROR(G137/F137,"  ")</f>
        <v>  </v>
      </c>
    </row>
    <row r="138" customFormat="false" ht="15.75" hidden="false" customHeight="false" outlineLevel="0" collapsed="false">
      <c r="H138" s="158" t="str">
        <f aca="false">IFERROR(G138/F138,"  ")</f>
        <v>  </v>
      </c>
    </row>
    <row r="139" customFormat="false" ht="15.75" hidden="false" customHeight="false" outlineLevel="0" collapsed="false">
      <c r="H139" s="158" t="str">
        <f aca="false">IFERROR(G139/F139,"  ")</f>
        <v>  </v>
      </c>
    </row>
    <row r="140" customFormat="false" ht="15.75" hidden="false" customHeight="false" outlineLevel="0" collapsed="false">
      <c r="H140" s="159" t="str">
        <f aca="false">IFERROR(G140/F140,"  ")</f>
        <v>  </v>
      </c>
    </row>
    <row r="141" customFormat="false" ht="15.75" hidden="false" customHeight="false" outlineLevel="0" collapsed="false">
      <c r="H141" s="159" t="str">
        <f aca="false">IFERROR(G141/F141,"  ")</f>
        <v>  </v>
      </c>
    </row>
    <row r="142" customFormat="false" ht="15.75" hidden="false" customHeight="false" outlineLevel="0" collapsed="false">
      <c r="H142" s="159" t="str">
        <f aca="false">IFERROR(G142/F142,"  ")</f>
        <v>  </v>
      </c>
    </row>
    <row r="143" customFormat="false" ht="15.75" hidden="false" customHeight="false" outlineLevel="0" collapsed="false">
      <c r="H143" s="159" t="str">
        <f aca="false">IFERROR(G143/F143,"  ")</f>
        <v>  </v>
      </c>
    </row>
    <row r="144" customFormat="false" ht="15.75" hidden="false" customHeight="false" outlineLevel="0" collapsed="false">
      <c r="H144" s="158" t="str">
        <f aca="false">IFERROR(G144/F144,"  ")</f>
        <v>  </v>
      </c>
    </row>
  </sheetData>
  <mergeCells count="24">
    <mergeCell ref="B2:H2"/>
    <mergeCell ref="B3:H3"/>
    <mergeCell ref="B5:B6"/>
    <mergeCell ref="C5:C6"/>
    <mergeCell ref="D5:D6"/>
    <mergeCell ref="E5:E6"/>
    <mergeCell ref="F5:G5"/>
    <mergeCell ref="H5:H6"/>
    <mergeCell ref="C65:C66"/>
    <mergeCell ref="D65:D66"/>
    <mergeCell ref="E65:E66"/>
    <mergeCell ref="F65:F66"/>
    <mergeCell ref="G65:G66"/>
    <mergeCell ref="H65:H66"/>
    <mergeCell ref="H78:H79"/>
    <mergeCell ref="H93:H94"/>
    <mergeCell ref="H95:H96"/>
    <mergeCell ref="H100:H101"/>
    <mergeCell ref="H112:H113"/>
    <mergeCell ref="H115:H116"/>
    <mergeCell ref="H125:H126"/>
    <mergeCell ref="H133:H134"/>
    <mergeCell ref="H140:H141"/>
    <mergeCell ref="H142:H143"/>
  </mergeCells>
  <printOptions headings="false" gridLines="false" gridLinesSet="true" horizontalCentered="false" verticalCentered="false"/>
  <pageMargins left="0.118055555555556" right="0.118055555555556" top="0.157638888888889" bottom="0.157638888888889" header="0.511811023622047" footer="0.511811023622047"/>
  <pageSetup paperSize="9" scale="6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false"/>
  </sheetPr>
  <dimension ref="B1:T63"/>
  <sheetViews>
    <sheetView showFormulas="false" showGridLines="false" showRowColHeaders="true" showZeros="true" rightToLeft="false" tabSelected="false" showOutlineSymbols="true" defaultGridColor="true" view="normal" topLeftCell="A23" colorId="64" zoomScale="75" zoomScaleNormal="75" zoomScalePageLayoutView="100" workbookViewId="0">
      <selection pane="topLeft" activeCell="B45" activeCellId="0" sqref="B45"/>
    </sheetView>
  </sheetViews>
  <sheetFormatPr defaultColWidth="9.1484375" defaultRowHeight="15.75" zeroHeight="false" outlineLevelRow="0" outlineLevelCol="0"/>
  <cols>
    <col collapsed="false" customWidth="true" hidden="false" outlineLevel="0" max="1" min="1" style="160" width="2.86"/>
    <col collapsed="false" customWidth="true" hidden="false" outlineLevel="0" max="2" min="2" style="160" width="6.14"/>
    <col collapsed="false" customWidth="true" hidden="false" outlineLevel="0" max="3" min="3" style="160" width="81.29"/>
    <col collapsed="false" customWidth="true" hidden="false" outlineLevel="0" max="4" min="4" style="161" width="20.71"/>
    <col collapsed="false" customWidth="true" hidden="false" outlineLevel="0" max="7" min="5" style="160" width="20.71"/>
    <col collapsed="false" customWidth="true" hidden="false" outlineLevel="0" max="8" min="8" style="160" width="21.29"/>
    <col collapsed="false" customWidth="true" hidden="false" outlineLevel="0" max="9" min="9" style="160" width="11.57"/>
    <col collapsed="false" customWidth="true" hidden="false" outlineLevel="0" max="10" min="10" style="160" width="12.71"/>
    <col collapsed="false" customWidth="true" hidden="false" outlineLevel="0" max="11" min="11" style="160" width="12.29"/>
    <col collapsed="false" customWidth="true" hidden="false" outlineLevel="0" max="12" min="12" style="160" width="13.42"/>
    <col collapsed="false" customWidth="true" hidden="false" outlineLevel="0" max="13" min="13" style="160" width="11.29"/>
    <col collapsed="false" customWidth="true" hidden="false" outlineLevel="0" max="14" min="14" style="160" width="12.42"/>
    <col collapsed="false" customWidth="true" hidden="false" outlineLevel="0" max="15" min="15" style="160" width="14.42"/>
    <col collapsed="false" customWidth="true" hidden="false" outlineLevel="0" max="16" min="16" style="160" width="15.14"/>
    <col collapsed="false" customWidth="true" hidden="false" outlineLevel="0" max="17" min="17" style="160" width="11.29"/>
    <col collapsed="false" customWidth="true" hidden="false" outlineLevel="0" max="18" min="18" style="160" width="13.15"/>
    <col collapsed="false" customWidth="true" hidden="false" outlineLevel="0" max="19" min="19" style="160" width="13"/>
    <col collapsed="false" customWidth="true" hidden="false" outlineLevel="0" max="20" min="20" style="160" width="14.14"/>
    <col collapsed="false" customWidth="true" hidden="false" outlineLevel="0" max="21" min="21" style="160" width="26.57"/>
    <col collapsed="false" customWidth="false" hidden="false" outlineLevel="0" max="16384" min="22" style="160" width="9.14"/>
  </cols>
  <sheetData>
    <row r="1" customFormat="false" ht="18.75" hidden="false" customHeight="false" outlineLevel="0" collapsed="false">
      <c r="H1" s="162" t="s">
        <v>492</v>
      </c>
    </row>
    <row r="2" customFormat="false" ht="20.25" hidden="false" customHeight="false" outlineLevel="0" collapsed="false">
      <c r="B2" s="163" t="s">
        <v>493</v>
      </c>
      <c r="C2" s="163"/>
      <c r="D2" s="163"/>
      <c r="E2" s="163"/>
      <c r="F2" s="163"/>
      <c r="G2" s="163"/>
      <c r="H2" s="163"/>
      <c r="I2" s="164"/>
    </row>
    <row r="3" customFormat="false" ht="18.75" hidden="false" customHeight="false" outlineLevel="0" collapsed="false">
      <c r="C3" s="164"/>
      <c r="D3" s="165"/>
      <c r="E3" s="164"/>
      <c r="F3" s="164"/>
      <c r="G3" s="164"/>
      <c r="H3" s="166" t="s">
        <v>494</v>
      </c>
      <c r="I3" s="164"/>
    </row>
    <row r="4" customFormat="false" ht="36.75" hidden="false" customHeight="true" outlineLevel="0" collapsed="false">
      <c r="B4" s="167" t="s">
        <v>495</v>
      </c>
      <c r="C4" s="168" t="s">
        <v>496</v>
      </c>
      <c r="D4" s="169" t="s">
        <v>497</v>
      </c>
      <c r="E4" s="170" t="s">
        <v>498</v>
      </c>
      <c r="F4" s="171" t="s">
        <v>9</v>
      </c>
      <c r="G4" s="171"/>
      <c r="H4" s="172" t="s">
        <v>499</v>
      </c>
      <c r="I4" s="173"/>
      <c r="J4" s="174"/>
      <c r="K4" s="173"/>
      <c r="L4" s="174"/>
      <c r="M4" s="173"/>
      <c r="N4" s="174"/>
      <c r="O4" s="173"/>
      <c r="P4" s="174"/>
      <c r="Q4" s="173"/>
      <c r="R4" s="174"/>
      <c r="S4" s="174"/>
      <c r="T4" s="174"/>
    </row>
    <row r="5" customFormat="false" ht="30.75" hidden="false" customHeight="true" outlineLevel="0" collapsed="false">
      <c r="B5" s="167"/>
      <c r="C5" s="168"/>
      <c r="D5" s="169"/>
      <c r="E5" s="170"/>
      <c r="F5" s="175" t="s">
        <v>435</v>
      </c>
      <c r="G5" s="176" t="s">
        <v>12</v>
      </c>
      <c r="H5" s="172"/>
      <c r="I5" s="173"/>
      <c r="J5" s="173"/>
      <c r="K5" s="173"/>
      <c r="L5" s="173"/>
      <c r="M5" s="173"/>
      <c r="N5" s="173"/>
      <c r="O5" s="173"/>
      <c r="P5" s="174"/>
      <c r="Q5" s="173"/>
      <c r="R5" s="174"/>
      <c r="S5" s="174"/>
      <c r="T5" s="174"/>
    </row>
    <row r="6" s="177" customFormat="true" ht="35.25" hidden="false" customHeight="true" outlineLevel="0" collapsed="false">
      <c r="B6" s="178" t="s">
        <v>500</v>
      </c>
      <c r="C6" s="179" t="s">
        <v>501</v>
      </c>
      <c r="D6" s="180" t="n">
        <v>55256399</v>
      </c>
      <c r="E6" s="181" t="n">
        <v>66643247</v>
      </c>
      <c r="F6" s="182" t="n">
        <v>48828682</v>
      </c>
      <c r="G6" s="183" t="n">
        <v>47737438</v>
      </c>
      <c r="H6" s="184" t="n">
        <f aca="false">IFERROR(G6/F6,"  ")</f>
        <v>0.977651577816497</v>
      </c>
    </row>
    <row r="7" s="177" customFormat="true" ht="35.25" hidden="false" customHeight="true" outlineLevel="0" collapsed="false">
      <c r="B7" s="185" t="s">
        <v>502</v>
      </c>
      <c r="C7" s="186" t="s">
        <v>503</v>
      </c>
      <c r="D7" s="187" t="n">
        <v>76201093</v>
      </c>
      <c r="E7" s="188" t="n">
        <v>90921720</v>
      </c>
      <c r="F7" s="189" t="n">
        <v>67349892</v>
      </c>
      <c r="G7" s="190" t="n">
        <v>65882846</v>
      </c>
      <c r="H7" s="191" t="n">
        <f aca="false">IFERROR(G7/F7,"  ")</f>
        <v>0.978217544877429</v>
      </c>
    </row>
    <row r="8" s="177" customFormat="true" ht="35.25" hidden="false" customHeight="true" outlineLevel="0" collapsed="false">
      <c r="B8" s="185" t="s">
        <v>504</v>
      </c>
      <c r="C8" s="186" t="s">
        <v>505</v>
      </c>
      <c r="D8" s="187" t="n">
        <v>88442186</v>
      </c>
      <c r="E8" s="188" t="n">
        <v>106103333</v>
      </c>
      <c r="F8" s="189" t="n">
        <v>78600640</v>
      </c>
      <c r="G8" s="190" t="n">
        <v>75865456</v>
      </c>
      <c r="H8" s="191" t="n">
        <f aca="false">IFERROR(G8/F8,"  ")</f>
        <v>0.965201504720572</v>
      </c>
    </row>
    <row r="9" s="177" customFormat="true" ht="35.25" hidden="false" customHeight="true" outlineLevel="0" collapsed="false">
      <c r="B9" s="185" t="s">
        <v>506</v>
      </c>
      <c r="C9" s="186" t="s">
        <v>507</v>
      </c>
      <c r="D9" s="187" t="n">
        <v>81</v>
      </c>
      <c r="E9" s="192" t="n">
        <v>84</v>
      </c>
      <c r="F9" s="189" t="n">
        <v>85</v>
      </c>
      <c r="G9" s="190" t="n">
        <v>82</v>
      </c>
      <c r="H9" s="191" t="n">
        <f aca="false">IFERROR(G9/F9,"  ")</f>
        <v>0.964705882352941</v>
      </c>
    </row>
    <row r="10" s="177" customFormat="true" ht="35.25" hidden="false" customHeight="true" outlineLevel="0" collapsed="false">
      <c r="B10" s="185" t="s">
        <v>508</v>
      </c>
      <c r="C10" s="193" t="s">
        <v>509</v>
      </c>
      <c r="D10" s="187" t="n">
        <v>78</v>
      </c>
      <c r="E10" s="194" t="n">
        <v>81</v>
      </c>
      <c r="F10" s="189" t="n">
        <v>82</v>
      </c>
      <c r="G10" s="190" t="n">
        <v>79</v>
      </c>
      <c r="H10" s="191" t="n">
        <f aca="false">IFERROR(G10/F10,"  ")</f>
        <v>0.963414634146341</v>
      </c>
    </row>
    <row r="11" s="177" customFormat="true" ht="35.25" hidden="false" customHeight="true" outlineLevel="0" collapsed="false">
      <c r="B11" s="185" t="s">
        <v>510</v>
      </c>
      <c r="C11" s="193" t="s">
        <v>511</v>
      </c>
      <c r="D11" s="187" t="n">
        <v>3</v>
      </c>
      <c r="E11" s="194" t="n">
        <v>3</v>
      </c>
      <c r="F11" s="189" t="n">
        <v>3</v>
      </c>
      <c r="G11" s="190" t="n">
        <v>3</v>
      </c>
      <c r="H11" s="191" t="n">
        <f aca="false">IFERROR(G11/F11,"  ")</f>
        <v>1</v>
      </c>
    </row>
    <row r="12" s="177" customFormat="true" ht="35.25" hidden="false" customHeight="true" outlineLevel="0" collapsed="false">
      <c r="B12" s="185" t="s">
        <v>512</v>
      </c>
      <c r="C12" s="195" t="s">
        <v>513</v>
      </c>
      <c r="D12" s="187" t="n">
        <v>601563</v>
      </c>
      <c r="E12" s="194" t="n">
        <v>664557</v>
      </c>
      <c r="F12" s="189" t="n">
        <v>498417</v>
      </c>
      <c r="G12" s="190" t="n">
        <v>486111</v>
      </c>
      <c r="H12" s="191" t="n">
        <f aca="false">IFERROR(G12/F12,"  ")</f>
        <v>0.975309830924708</v>
      </c>
    </row>
    <row r="13" s="177" customFormat="true" ht="35.25" hidden="false" customHeight="true" outlineLevel="0" collapsed="false">
      <c r="B13" s="185" t="s">
        <v>514</v>
      </c>
      <c r="C13" s="195" t="s">
        <v>515</v>
      </c>
      <c r="D13" s="196" t="n">
        <v>1</v>
      </c>
      <c r="E13" s="194" t="n">
        <v>1</v>
      </c>
      <c r="F13" s="189" t="n">
        <v>1</v>
      </c>
      <c r="G13" s="190" t="n">
        <v>1</v>
      </c>
      <c r="H13" s="191" t="n">
        <f aca="false">IFERROR(G13/F13,"  ")</f>
        <v>1</v>
      </c>
    </row>
    <row r="14" s="177" customFormat="true" ht="35.25" hidden="false" customHeight="true" outlineLevel="0" collapsed="false">
      <c r="B14" s="185" t="s">
        <v>516</v>
      </c>
      <c r="C14" s="195" t="s">
        <v>517</v>
      </c>
      <c r="D14" s="196" t="n">
        <v>0</v>
      </c>
      <c r="E14" s="194" t="n">
        <v>0</v>
      </c>
      <c r="F14" s="189" t="n">
        <v>0</v>
      </c>
      <c r="G14" s="190" t="n">
        <v>0</v>
      </c>
      <c r="H14" s="191" t="n">
        <v>0</v>
      </c>
    </row>
    <row r="15" s="177" customFormat="true" ht="35.25" hidden="false" customHeight="true" outlineLevel="0" collapsed="false">
      <c r="B15" s="185" t="s">
        <v>518</v>
      </c>
      <c r="C15" s="195" t="s">
        <v>519</v>
      </c>
      <c r="D15" s="196" t="n">
        <v>0</v>
      </c>
      <c r="E15" s="194" t="n">
        <v>0</v>
      </c>
      <c r="F15" s="189" t="n">
        <v>0</v>
      </c>
      <c r="G15" s="190" t="n">
        <v>0</v>
      </c>
      <c r="H15" s="191" t="n">
        <v>0</v>
      </c>
    </row>
    <row r="16" s="177" customFormat="true" ht="35.25" hidden="false" customHeight="true" outlineLevel="0" collapsed="false">
      <c r="B16" s="185" t="s">
        <v>520</v>
      </c>
      <c r="C16" s="186" t="s">
        <v>521</v>
      </c>
      <c r="D16" s="196" t="n">
        <v>1836465</v>
      </c>
      <c r="E16" s="194" t="n">
        <v>3220202</v>
      </c>
      <c r="F16" s="189" t="n">
        <v>2415152</v>
      </c>
      <c r="G16" s="190" t="n">
        <v>2046192</v>
      </c>
      <c r="H16" s="191" t="n">
        <f aca="false">IFERROR(G16/F16,"  ")</f>
        <v>0.847231147356357</v>
      </c>
    </row>
    <row r="17" s="177" customFormat="true" ht="35.25" hidden="false" customHeight="true" outlineLevel="0" collapsed="false">
      <c r="B17" s="185" t="s">
        <v>522</v>
      </c>
      <c r="C17" s="186" t="s">
        <v>523</v>
      </c>
      <c r="D17" s="187" t="n">
        <v>1</v>
      </c>
      <c r="E17" s="194" t="n">
        <v>5</v>
      </c>
      <c r="F17" s="189" t="n">
        <v>5</v>
      </c>
      <c r="G17" s="190" t="n">
        <v>5</v>
      </c>
      <c r="H17" s="191" t="n">
        <f aca="false">IFERROR(G17/F17,"  ")</f>
        <v>1</v>
      </c>
    </row>
    <row r="18" s="177" customFormat="true" ht="35.25" hidden="false" customHeight="true" outlineLevel="0" collapsed="false">
      <c r="B18" s="185" t="s">
        <v>524</v>
      </c>
      <c r="C18" s="186" t="s">
        <v>525</v>
      </c>
      <c r="D18" s="187" t="n">
        <v>47800</v>
      </c>
      <c r="E18" s="194" t="n">
        <v>90000</v>
      </c>
      <c r="F18" s="189" t="n">
        <v>67500</v>
      </c>
      <c r="G18" s="190" t="n">
        <v>70000</v>
      </c>
      <c r="H18" s="191" t="n">
        <f aca="false">IFERROR(G18/F18,"  ")</f>
        <v>1.03703703703704</v>
      </c>
    </row>
    <row r="19" s="177" customFormat="true" ht="35.25" hidden="false" customHeight="true" outlineLevel="0" collapsed="false">
      <c r="B19" s="185" t="s">
        <v>526</v>
      </c>
      <c r="C19" s="195" t="s">
        <v>527</v>
      </c>
      <c r="D19" s="187" t="n">
        <v>2</v>
      </c>
      <c r="E19" s="194" t="n">
        <v>2</v>
      </c>
      <c r="F19" s="189" t="n">
        <v>2</v>
      </c>
      <c r="G19" s="190" t="n">
        <v>2</v>
      </c>
      <c r="H19" s="191" t="n">
        <f aca="false">IFERROR(G19/F19,"  ")</f>
        <v>1</v>
      </c>
    </row>
    <row r="20" s="177" customFormat="true" ht="35.25" hidden="false" customHeight="true" outlineLevel="0" collapsed="false">
      <c r="B20" s="185" t="s">
        <v>528</v>
      </c>
      <c r="C20" s="186" t="s">
        <v>529</v>
      </c>
      <c r="D20" s="187" t="n">
        <v>0</v>
      </c>
      <c r="E20" s="188" t="n">
        <v>0</v>
      </c>
      <c r="F20" s="189" t="n">
        <v>0</v>
      </c>
      <c r="G20" s="190" t="n">
        <v>0</v>
      </c>
      <c r="H20" s="191" t="n">
        <v>0</v>
      </c>
    </row>
    <row r="21" s="177" customFormat="true" ht="35.25" hidden="false" customHeight="true" outlineLevel="0" collapsed="false">
      <c r="B21" s="185" t="s">
        <v>530</v>
      </c>
      <c r="C21" s="186" t="s">
        <v>531</v>
      </c>
      <c r="D21" s="187" t="n">
        <v>0</v>
      </c>
      <c r="E21" s="188" t="n">
        <v>0</v>
      </c>
      <c r="F21" s="189" t="n">
        <v>0</v>
      </c>
      <c r="G21" s="190" t="n">
        <v>0</v>
      </c>
      <c r="H21" s="191" t="n">
        <v>0</v>
      </c>
    </row>
    <row r="22" s="177" customFormat="true" ht="35.25" hidden="false" customHeight="true" outlineLevel="0" collapsed="false">
      <c r="B22" s="185" t="s">
        <v>532</v>
      </c>
      <c r="C22" s="186" t="s">
        <v>533</v>
      </c>
      <c r="D22" s="187" t="n">
        <v>0</v>
      </c>
      <c r="E22" s="188" t="n">
        <v>0</v>
      </c>
      <c r="F22" s="189"/>
      <c r="G22" s="190" t="n">
        <v>0</v>
      </c>
      <c r="H22" s="191" t="n">
        <v>0</v>
      </c>
    </row>
    <row r="23" s="177" customFormat="true" ht="35.25" hidden="false" customHeight="true" outlineLevel="0" collapsed="false">
      <c r="B23" s="185" t="s">
        <v>534</v>
      </c>
      <c r="C23" s="186" t="s">
        <v>535</v>
      </c>
      <c r="D23" s="187" t="n">
        <v>0</v>
      </c>
      <c r="E23" s="188" t="n">
        <v>0</v>
      </c>
      <c r="F23" s="189"/>
      <c r="G23" s="190" t="n">
        <v>0</v>
      </c>
      <c r="H23" s="191" t="n">
        <v>0</v>
      </c>
    </row>
    <row r="24" s="177" customFormat="true" ht="35.25" hidden="false" customHeight="true" outlineLevel="0" collapsed="false">
      <c r="B24" s="185" t="s">
        <v>536</v>
      </c>
      <c r="C24" s="186" t="s">
        <v>537</v>
      </c>
      <c r="D24" s="187" t="n">
        <v>842882</v>
      </c>
      <c r="E24" s="188" t="n">
        <v>843768</v>
      </c>
      <c r="F24" s="189" t="n">
        <v>632813</v>
      </c>
      <c r="G24" s="190" t="n">
        <v>625000</v>
      </c>
      <c r="H24" s="191" t="n">
        <f aca="false">IFERROR(G24/F24,"  ")</f>
        <v>0.987653540619425</v>
      </c>
    </row>
    <row r="25" s="177" customFormat="true" ht="35.25" hidden="false" customHeight="true" outlineLevel="0" collapsed="false">
      <c r="B25" s="185" t="s">
        <v>538</v>
      </c>
      <c r="C25" s="186" t="s">
        <v>539</v>
      </c>
      <c r="D25" s="187" t="n">
        <v>3</v>
      </c>
      <c r="E25" s="188" t="n">
        <v>3</v>
      </c>
      <c r="F25" s="189" t="n">
        <v>3</v>
      </c>
      <c r="G25" s="190" t="n">
        <v>3</v>
      </c>
      <c r="H25" s="191" t="n">
        <f aca="false">IFERROR(G25/F25,"  ")</f>
        <v>1</v>
      </c>
    </row>
    <row r="26" s="177" customFormat="true" ht="35.25" hidden="false" customHeight="true" outlineLevel="0" collapsed="false">
      <c r="B26" s="185" t="s">
        <v>540</v>
      </c>
      <c r="C26" s="186" t="s">
        <v>541</v>
      </c>
      <c r="D26" s="187" t="n">
        <v>5639100</v>
      </c>
      <c r="E26" s="188" t="n">
        <v>6600000</v>
      </c>
      <c r="F26" s="189" t="n">
        <v>4950000</v>
      </c>
      <c r="G26" s="190" t="n">
        <v>4878659</v>
      </c>
      <c r="H26" s="191" t="n">
        <f aca="false">IFERROR(G26/F26,"  ")</f>
        <v>0.985587676767677</v>
      </c>
    </row>
    <row r="27" s="177" customFormat="true" ht="35.25" hidden="false" customHeight="true" outlineLevel="0" collapsed="false">
      <c r="B27" s="185" t="s">
        <v>542</v>
      </c>
      <c r="C27" s="186" t="s">
        <v>543</v>
      </c>
      <c r="D27" s="187" t="n">
        <v>46318</v>
      </c>
      <c r="E27" s="188" t="n">
        <v>200000</v>
      </c>
      <c r="F27" s="189" t="n">
        <v>150000</v>
      </c>
      <c r="G27" s="190" t="n">
        <v>57110</v>
      </c>
      <c r="H27" s="191" t="n">
        <f aca="false">IFERROR(G27/F27,"  ")</f>
        <v>0.380733333333333</v>
      </c>
    </row>
    <row r="28" s="197" customFormat="true" ht="35.25" hidden="false" customHeight="true" outlineLevel="0" collapsed="false">
      <c r="B28" s="185" t="s">
        <v>544</v>
      </c>
      <c r="C28" s="186" t="s">
        <v>545</v>
      </c>
      <c r="D28" s="187" t="n">
        <v>21457</v>
      </c>
      <c r="E28" s="188" t="n">
        <v>50000</v>
      </c>
      <c r="F28" s="189" t="n">
        <v>37500</v>
      </c>
      <c r="G28" s="190" t="n">
        <v>1500</v>
      </c>
      <c r="H28" s="191" t="n">
        <f aca="false">IFERROR(G28/F28,"  ")</f>
        <v>0.04</v>
      </c>
    </row>
    <row r="29" s="177" customFormat="true" ht="35.25" hidden="false" customHeight="true" outlineLevel="0" collapsed="false">
      <c r="B29" s="185" t="s">
        <v>546</v>
      </c>
      <c r="C29" s="186" t="s">
        <v>547</v>
      </c>
      <c r="D29" s="187" t="n">
        <v>915707</v>
      </c>
      <c r="E29" s="198" t="n">
        <v>315000</v>
      </c>
      <c r="F29" s="189" t="n">
        <v>0</v>
      </c>
      <c r="G29" s="190" t="n">
        <v>0</v>
      </c>
      <c r="H29" s="191" t="n">
        <v>0</v>
      </c>
    </row>
    <row r="30" s="177" customFormat="true" ht="35.25" hidden="false" customHeight="true" outlineLevel="0" collapsed="false">
      <c r="B30" s="185" t="s">
        <v>548</v>
      </c>
      <c r="C30" s="186" t="s">
        <v>549</v>
      </c>
      <c r="D30" s="187" t="n">
        <v>3</v>
      </c>
      <c r="E30" s="188" t="n">
        <v>1</v>
      </c>
      <c r="F30" s="189"/>
      <c r="G30" s="190" t="n">
        <v>0</v>
      </c>
      <c r="H30" s="191" t="str">
        <f aca="false">IFERROR(G30/F30,"  ")</f>
        <v>  </v>
      </c>
    </row>
    <row r="31" s="177" customFormat="true" ht="35.25" hidden="false" customHeight="true" outlineLevel="0" collapsed="false">
      <c r="B31" s="185" t="s">
        <v>550</v>
      </c>
      <c r="C31" s="186" t="s">
        <v>551</v>
      </c>
      <c r="D31" s="187" t="n">
        <v>237663</v>
      </c>
      <c r="E31" s="188" t="n">
        <v>1582300</v>
      </c>
      <c r="F31" s="189" t="n">
        <v>1370100</v>
      </c>
      <c r="G31" s="190" t="n">
        <v>1361409</v>
      </c>
      <c r="H31" s="191" t="n">
        <f aca="false">IFERROR(G31/F31,"  ")</f>
        <v>0.99365666739654</v>
      </c>
    </row>
    <row r="32" s="177" customFormat="true" ht="35.25" hidden="false" customHeight="true" outlineLevel="0" collapsed="false">
      <c r="B32" s="185" t="s">
        <v>552</v>
      </c>
      <c r="C32" s="186" t="s">
        <v>549</v>
      </c>
      <c r="D32" s="187" t="n">
        <v>6</v>
      </c>
      <c r="E32" s="188" t="n">
        <v>32</v>
      </c>
      <c r="F32" s="189" t="n">
        <v>27</v>
      </c>
      <c r="G32" s="190" t="n">
        <v>32</v>
      </c>
      <c r="H32" s="191" t="n">
        <f aca="false">IFERROR(G32/F32,"  ")</f>
        <v>1.18518518518519</v>
      </c>
    </row>
    <row r="33" s="177" customFormat="true" ht="35.25" hidden="false" customHeight="true" outlineLevel="0" collapsed="false">
      <c r="B33" s="185" t="s">
        <v>553</v>
      </c>
      <c r="C33" s="186" t="s">
        <v>554</v>
      </c>
      <c r="D33" s="187" t="n">
        <v>55860</v>
      </c>
      <c r="E33" s="188" t="n">
        <v>30000</v>
      </c>
      <c r="F33" s="189" t="n">
        <v>22500</v>
      </c>
      <c r="G33" s="190" t="n">
        <v>0</v>
      </c>
      <c r="H33" s="191" t="n">
        <f aca="false">IFERROR(G33/F33,"  ")</f>
        <v>0</v>
      </c>
    </row>
    <row r="34" s="177" customFormat="true" ht="35.25" hidden="false" customHeight="true" outlineLevel="0" collapsed="false">
      <c r="B34" s="185" t="s">
        <v>555</v>
      </c>
      <c r="C34" s="186" t="s">
        <v>556</v>
      </c>
      <c r="D34" s="187" t="n">
        <v>423727</v>
      </c>
      <c r="E34" s="188" t="n">
        <v>400000</v>
      </c>
      <c r="F34" s="189" t="n">
        <v>300000</v>
      </c>
      <c r="G34" s="190" t="n">
        <v>882054</v>
      </c>
      <c r="H34" s="191" t="n">
        <f aca="false">IFERROR(G34/F34,"  ")</f>
        <v>2.94018</v>
      </c>
    </row>
    <row r="35" s="177" customFormat="true" ht="35.25" hidden="false" customHeight="true" outlineLevel="0" collapsed="false">
      <c r="B35" s="185" t="s">
        <v>557</v>
      </c>
      <c r="C35" s="186" t="s">
        <v>558</v>
      </c>
      <c r="D35" s="187" t="n">
        <v>0</v>
      </c>
      <c r="E35" s="188" t="n">
        <v>0</v>
      </c>
      <c r="F35" s="189" t="n">
        <v>0</v>
      </c>
      <c r="G35" s="190" t="n">
        <v>0</v>
      </c>
      <c r="H35" s="191" t="n">
        <v>0</v>
      </c>
    </row>
    <row r="36" s="177" customFormat="true" ht="35.25" hidden="false" customHeight="true" outlineLevel="0" collapsed="false">
      <c r="B36" s="185" t="s">
        <v>559</v>
      </c>
      <c r="C36" s="186" t="s">
        <v>560</v>
      </c>
      <c r="D36" s="187" t="n">
        <v>191297</v>
      </c>
      <c r="E36" s="199" t="n">
        <v>150000</v>
      </c>
      <c r="F36" s="189" t="n">
        <v>112500</v>
      </c>
      <c r="G36" s="190" t="n">
        <v>112500</v>
      </c>
      <c r="H36" s="200" t="n">
        <f aca="false">IFERROR(G36/F36,"  ")</f>
        <v>1</v>
      </c>
    </row>
    <row r="37" s="177" customFormat="true" ht="35.25" hidden="false" customHeight="true" outlineLevel="0" collapsed="false">
      <c r="B37" s="201" t="s">
        <v>561</v>
      </c>
      <c r="C37" s="186" t="s">
        <v>562</v>
      </c>
      <c r="D37" s="187" t="n">
        <v>103680</v>
      </c>
      <c r="E37" s="199" t="n">
        <v>200000</v>
      </c>
      <c r="F37" s="202" t="n">
        <v>150000</v>
      </c>
      <c r="G37" s="190" t="n">
        <v>161702</v>
      </c>
      <c r="H37" s="200" t="n">
        <v>0</v>
      </c>
    </row>
    <row r="38" s="177" customFormat="true" ht="35.25" hidden="false" customHeight="true" outlineLevel="0" collapsed="false">
      <c r="B38" s="201" t="s">
        <v>563</v>
      </c>
      <c r="C38" s="186" t="s">
        <v>564</v>
      </c>
      <c r="D38" s="187" t="n">
        <v>3727500</v>
      </c>
      <c r="E38" s="203" t="n">
        <v>3800800</v>
      </c>
      <c r="F38" s="189" t="n">
        <v>2867952</v>
      </c>
      <c r="G38" s="203" t="n">
        <v>2829240</v>
      </c>
      <c r="H38" s="200" t="n">
        <f aca="false">IFERROR(G38/F38,"  ")</f>
        <v>0.986501866140019</v>
      </c>
    </row>
    <row r="39" s="177" customFormat="true" ht="35.25" hidden="false" customHeight="true" outlineLevel="0" collapsed="false">
      <c r="B39" s="201" t="s">
        <v>565</v>
      </c>
      <c r="C39" s="186" t="s">
        <v>566</v>
      </c>
      <c r="D39" s="187" t="n">
        <v>81</v>
      </c>
      <c r="E39" s="199" t="n">
        <v>84</v>
      </c>
      <c r="F39" s="202" t="n">
        <v>85</v>
      </c>
      <c r="G39" s="203" t="n">
        <v>82</v>
      </c>
      <c r="H39" s="200" t="n">
        <f aca="false">IFERROR(G39/F39,"  ")</f>
        <v>0.964705882352941</v>
      </c>
    </row>
    <row r="40" s="177" customFormat="true" ht="9.75" hidden="false" customHeight="true" outlineLevel="0" collapsed="false">
      <c r="B40" s="204"/>
      <c r="C40" s="205"/>
      <c r="D40" s="206"/>
      <c r="E40" s="205"/>
      <c r="F40" s="204"/>
      <c r="G40" s="204"/>
      <c r="H40" s="204"/>
    </row>
    <row r="41" s="177" customFormat="true" ht="19.5" hidden="false" customHeight="true" outlineLevel="0" collapsed="false">
      <c r="B41" s="204"/>
      <c r="C41" s="1" t="s">
        <v>107</v>
      </c>
      <c r="D41" s="207"/>
      <c r="E41" s="208"/>
      <c r="F41" s="209"/>
      <c r="G41" s="204"/>
      <c r="H41" s="204"/>
    </row>
    <row r="42" s="177" customFormat="true" ht="19.5" hidden="false" customHeight="true" outlineLevel="0" collapsed="false">
      <c r="B42" s="204"/>
      <c r="C42" s="208" t="s">
        <v>567</v>
      </c>
      <c r="D42" s="207"/>
      <c r="E42" s="208"/>
      <c r="F42" s="209"/>
      <c r="G42" s="204"/>
      <c r="H42" s="204"/>
    </row>
    <row r="43" s="177" customFormat="true" ht="19.5" hidden="false" customHeight="true" outlineLevel="0" collapsed="false">
      <c r="B43" s="204"/>
      <c r="C43" s="210" t="s">
        <v>568</v>
      </c>
      <c r="D43" s="210"/>
      <c r="E43" s="210"/>
      <c r="F43" s="210"/>
      <c r="G43" s="204"/>
      <c r="H43" s="204"/>
    </row>
    <row r="44" customFormat="false" ht="15.75" hidden="false" customHeight="false" outlineLevel="0" collapsed="false">
      <c r="B44" s="211"/>
      <c r="C44" s="212"/>
      <c r="D44" s="213"/>
      <c r="E44" s="212"/>
      <c r="F44" s="211"/>
      <c r="G44" s="211"/>
      <c r="H44" s="211"/>
    </row>
    <row r="45" customFormat="false" ht="15.75" hidden="false" customHeight="true" outlineLevel="0" collapsed="false">
      <c r="B45" s="214" t="s">
        <v>569</v>
      </c>
      <c r="C45" s="214"/>
      <c r="D45" s="1"/>
      <c r="E45" s="215"/>
      <c r="F45" s="215"/>
      <c r="G45" s="215"/>
      <c r="H45" s="215"/>
      <c r="I45" s="216"/>
    </row>
    <row r="46" customFormat="false" ht="24" hidden="false" customHeight="true" outlineLevel="0" collapsed="false">
      <c r="B46" s="1"/>
      <c r="C46" s="1"/>
      <c r="D46" s="216"/>
      <c r="F46" s="1"/>
      <c r="G46" s="1"/>
      <c r="H46" s="1"/>
      <c r="I46" s="1"/>
    </row>
    <row r="47" customFormat="false" ht="15.75" hidden="false" customHeight="false" outlineLevel="0" collapsed="false">
      <c r="B47" s="211"/>
      <c r="C47" s="212"/>
      <c r="D47" s="213"/>
      <c r="E47" s="212"/>
      <c r="F47" s="211"/>
      <c r="G47" s="211"/>
      <c r="H47" s="211"/>
    </row>
    <row r="48" customFormat="false" ht="15.75" hidden="false" customHeight="false" outlineLevel="0" collapsed="false">
      <c r="B48" s="211"/>
      <c r="F48" s="211"/>
      <c r="G48" s="211"/>
      <c r="H48" s="211"/>
    </row>
    <row r="49" customFormat="false" ht="15.75" hidden="false" customHeight="false" outlineLevel="0" collapsed="false">
      <c r="B49" s="211"/>
      <c r="F49" s="211"/>
      <c r="G49" s="211"/>
      <c r="H49" s="211"/>
    </row>
    <row r="50" customFormat="false" ht="15.75" hidden="false" customHeight="false" outlineLevel="0" collapsed="false">
      <c r="B50" s="211"/>
      <c r="F50" s="211"/>
      <c r="G50" s="211"/>
      <c r="H50" s="211"/>
    </row>
    <row r="51" customFormat="false" ht="15.75" hidden="false" customHeight="false" outlineLevel="0" collapsed="false">
      <c r="B51" s="211"/>
      <c r="C51" s="212"/>
      <c r="D51" s="213"/>
      <c r="E51" s="212"/>
      <c r="F51" s="211"/>
      <c r="G51" s="211"/>
      <c r="H51" s="211"/>
    </row>
    <row r="52" customFormat="false" ht="15.75" hidden="false" customHeight="false" outlineLevel="0" collapsed="false">
      <c r="B52" s="211"/>
      <c r="C52" s="212"/>
      <c r="D52" s="213"/>
      <c r="E52" s="212"/>
      <c r="F52" s="211"/>
      <c r="G52" s="211"/>
      <c r="H52" s="211"/>
    </row>
    <row r="53" customFormat="false" ht="15.75" hidden="false" customHeight="false" outlineLevel="0" collapsed="false">
      <c r="B53" s="211"/>
      <c r="C53" s="212"/>
      <c r="D53" s="213"/>
      <c r="E53" s="212"/>
      <c r="F53" s="211"/>
      <c r="G53" s="211"/>
      <c r="H53" s="211"/>
    </row>
    <row r="54" customFormat="false" ht="15.75" hidden="false" customHeight="false" outlineLevel="0" collapsed="false">
      <c r="B54" s="211"/>
      <c r="C54" s="212"/>
      <c r="D54" s="213"/>
      <c r="E54" s="212"/>
      <c r="F54" s="211"/>
      <c r="G54" s="211"/>
      <c r="H54" s="211"/>
    </row>
    <row r="55" customFormat="false" ht="15.75" hidden="false" customHeight="false" outlineLevel="0" collapsed="false">
      <c r="B55" s="211"/>
      <c r="C55" s="212"/>
      <c r="D55" s="213"/>
      <c r="E55" s="212"/>
      <c r="F55" s="211"/>
      <c r="G55" s="211"/>
      <c r="H55" s="211"/>
    </row>
    <row r="56" customFormat="false" ht="15.75" hidden="false" customHeight="false" outlineLevel="0" collapsed="false">
      <c r="B56" s="211"/>
      <c r="C56" s="212"/>
      <c r="D56" s="213"/>
      <c r="E56" s="212"/>
      <c r="F56" s="211"/>
      <c r="G56" s="211"/>
      <c r="H56" s="211"/>
    </row>
    <row r="57" customFormat="false" ht="15.75" hidden="false" customHeight="false" outlineLevel="0" collapsed="false">
      <c r="B57" s="211"/>
      <c r="F57" s="211"/>
      <c r="G57" s="211"/>
      <c r="H57" s="211"/>
    </row>
    <row r="58" customFormat="false" ht="15.75" hidden="false" customHeight="false" outlineLevel="0" collapsed="false">
      <c r="B58" s="211"/>
      <c r="F58" s="211"/>
      <c r="G58" s="211"/>
      <c r="H58" s="211"/>
    </row>
    <row r="59" customFormat="false" ht="15.75" hidden="false" customHeight="false" outlineLevel="0" collapsed="false">
      <c r="B59" s="211"/>
      <c r="F59" s="211"/>
      <c r="G59" s="211"/>
      <c r="H59" s="211"/>
    </row>
    <row r="60" customFormat="false" ht="15.75" hidden="false" customHeight="false" outlineLevel="0" collapsed="false">
      <c r="B60" s="211"/>
      <c r="C60" s="212"/>
      <c r="D60" s="213"/>
      <c r="E60" s="212"/>
      <c r="F60" s="211"/>
      <c r="G60" s="211"/>
      <c r="H60" s="211"/>
    </row>
    <row r="61" customFormat="false" ht="15.75" hidden="false" customHeight="false" outlineLevel="0" collapsed="false">
      <c r="B61" s="211"/>
      <c r="C61" s="212"/>
      <c r="D61" s="213"/>
      <c r="E61" s="212"/>
      <c r="F61" s="211"/>
      <c r="G61" s="211"/>
      <c r="H61" s="211"/>
    </row>
    <row r="62" customFormat="false" ht="15.75" hidden="false" customHeight="false" outlineLevel="0" collapsed="false">
      <c r="B62" s="211"/>
      <c r="C62" s="212"/>
      <c r="D62" s="213"/>
      <c r="E62" s="212"/>
      <c r="F62" s="211"/>
      <c r="G62" s="211"/>
      <c r="H62" s="211"/>
    </row>
    <row r="63" customFormat="false" ht="15.75" hidden="false" customHeight="false" outlineLevel="0" collapsed="false">
      <c r="B63" s="211"/>
      <c r="C63" s="212"/>
      <c r="D63" s="213"/>
      <c r="E63" s="212"/>
      <c r="F63" s="211"/>
      <c r="G63" s="211"/>
      <c r="H63" s="211"/>
    </row>
  </sheetData>
  <mergeCells count="22">
    <mergeCell ref="B2:H2"/>
    <mergeCell ref="B4:B5"/>
    <mergeCell ref="C4:C5"/>
    <mergeCell ref="D4:D5"/>
    <mergeCell ref="E4:E5"/>
    <mergeCell ref="F4:G4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C43:F43"/>
    <mergeCell ref="B45:C45"/>
    <mergeCell ref="E45:H45"/>
  </mergeCells>
  <printOptions headings="false" gridLines="false" gridLinesSet="true" horizontalCentered="true" verticalCentered="false"/>
  <pageMargins left="0" right="0" top="0.590277777777778" bottom="0.39375" header="0.511811023622047" footer="0.511811023622047"/>
  <pageSetup paperSize="1" scale="52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8" man="true" max="65535" min="0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false"/>
  </sheetPr>
  <dimension ref="B2:X28"/>
  <sheetViews>
    <sheetView showFormulas="false" showGridLines="fals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C27" activeCellId="0" sqref="C27"/>
    </sheetView>
  </sheetViews>
  <sheetFormatPr defaultColWidth="9.1484375" defaultRowHeight="15.75" zeroHeight="false" outlineLevelRow="0" outlineLevelCol="0"/>
  <cols>
    <col collapsed="false" customWidth="true" hidden="false" outlineLevel="0" max="1" min="1" style="160" width="3.15"/>
    <col collapsed="false" customWidth="false" hidden="false" outlineLevel="0" max="2" min="2" style="160" width="9.14"/>
    <col collapsed="false" customWidth="true" hidden="false" outlineLevel="0" max="3" min="3" style="160" width="50.71"/>
    <col collapsed="false" customWidth="true" hidden="false" outlineLevel="0" max="5" min="4" style="160" width="12.71"/>
    <col collapsed="false" customWidth="true" hidden="false" outlineLevel="0" max="6" min="6" style="160" width="15.42"/>
    <col collapsed="false" customWidth="true" hidden="false" outlineLevel="0" max="8" min="7" style="160" width="12.71"/>
    <col collapsed="false" customWidth="true" hidden="false" outlineLevel="0" max="9" min="9" style="160" width="16.71"/>
    <col collapsed="false" customWidth="true" hidden="false" outlineLevel="0" max="11" min="10" style="160" width="12.71"/>
    <col collapsed="false" customWidth="true" hidden="false" outlineLevel="0" max="12" min="12" style="160" width="15.42"/>
    <col collapsed="false" customWidth="true" hidden="false" outlineLevel="0" max="13" min="13" style="160" width="35"/>
    <col collapsed="false" customWidth="true" hidden="false" outlineLevel="0" max="14" min="14" style="160" width="14.71"/>
    <col collapsed="false" customWidth="true" hidden="false" outlineLevel="0" max="15" min="15" style="160" width="15.85"/>
    <col collapsed="false" customWidth="true" hidden="false" outlineLevel="0" max="16" min="16" style="160" width="12.29"/>
    <col collapsed="false" customWidth="true" hidden="false" outlineLevel="0" max="17" min="17" style="160" width="13.42"/>
    <col collapsed="false" customWidth="true" hidden="false" outlineLevel="0" max="18" min="18" style="160" width="11.29"/>
    <col collapsed="false" customWidth="true" hidden="false" outlineLevel="0" max="19" min="19" style="160" width="12.42"/>
    <col collapsed="false" customWidth="true" hidden="false" outlineLevel="0" max="20" min="20" style="160" width="14.42"/>
    <col collapsed="false" customWidth="true" hidden="false" outlineLevel="0" max="21" min="21" style="160" width="15.14"/>
    <col collapsed="false" customWidth="true" hidden="false" outlineLevel="0" max="22" min="22" style="160" width="11.29"/>
    <col collapsed="false" customWidth="true" hidden="false" outlineLevel="0" max="23" min="23" style="160" width="13.15"/>
    <col collapsed="false" customWidth="true" hidden="false" outlineLevel="0" max="24" min="24" style="160" width="13"/>
    <col collapsed="false" customWidth="true" hidden="false" outlineLevel="0" max="25" min="25" style="160" width="14.14"/>
    <col collapsed="false" customWidth="true" hidden="false" outlineLevel="0" max="26" min="26" style="160" width="26.57"/>
    <col collapsed="false" customWidth="false" hidden="false" outlineLevel="0" max="16384" min="27" style="160" width="9.14"/>
  </cols>
  <sheetData>
    <row r="2" customFormat="false" ht="18.75" hidden="false" customHeight="false" outlineLevel="0" collapsed="false">
      <c r="L2" s="162" t="s">
        <v>570</v>
      </c>
    </row>
    <row r="4" customFormat="false" ht="18.75" hidden="false" customHeight="false" outlineLevel="0" collapsed="false">
      <c r="B4" s="217" t="s">
        <v>571</v>
      </c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8"/>
      <c r="N4" s="218"/>
      <c r="O4" s="218"/>
    </row>
    <row r="5" customFormat="false" ht="16.5" hidden="false" customHeight="true" outlineLevel="0" collapsed="false"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164"/>
    </row>
    <row r="6" customFormat="false" ht="25.5" hidden="false" customHeight="true" outlineLevel="0" collapsed="false">
      <c r="B6" s="220" t="s">
        <v>495</v>
      </c>
      <c r="C6" s="220" t="s">
        <v>572</v>
      </c>
      <c r="D6" s="221" t="s">
        <v>573</v>
      </c>
      <c r="E6" s="221"/>
      <c r="F6" s="221"/>
      <c r="G6" s="221" t="s">
        <v>574</v>
      </c>
      <c r="H6" s="221"/>
      <c r="I6" s="221"/>
      <c r="J6" s="222" t="s">
        <v>575</v>
      </c>
      <c r="K6" s="222"/>
      <c r="L6" s="222"/>
      <c r="M6" s="223"/>
      <c r="N6" s="223"/>
      <c r="O6" s="173"/>
      <c r="P6" s="174"/>
      <c r="Q6" s="173"/>
      <c r="R6" s="174"/>
      <c r="S6" s="173"/>
      <c r="T6" s="174"/>
      <c r="U6" s="173"/>
      <c r="V6" s="174"/>
      <c r="W6" s="174"/>
      <c r="X6" s="174"/>
    </row>
    <row r="7" customFormat="false" ht="36.75" hidden="false" customHeight="true" outlineLevel="0" collapsed="false">
      <c r="B7" s="220"/>
      <c r="C7" s="220"/>
      <c r="D7" s="221"/>
      <c r="E7" s="221"/>
      <c r="F7" s="221"/>
      <c r="G7" s="221"/>
      <c r="H7" s="221"/>
      <c r="I7" s="221"/>
      <c r="J7" s="222"/>
      <c r="K7" s="222"/>
      <c r="L7" s="222"/>
      <c r="M7" s="224"/>
      <c r="N7" s="223"/>
      <c r="O7" s="173"/>
      <c r="P7" s="173"/>
      <c r="Q7" s="173"/>
      <c r="R7" s="173"/>
      <c r="S7" s="173"/>
      <c r="T7" s="174"/>
      <c r="U7" s="173"/>
      <c r="V7" s="174"/>
      <c r="W7" s="174"/>
      <c r="X7" s="174"/>
    </row>
    <row r="8" s="177" customFormat="true" ht="36.75" hidden="false" customHeight="true" outlineLevel="0" collapsed="false">
      <c r="B8" s="225"/>
      <c r="C8" s="226" t="s">
        <v>576</v>
      </c>
      <c r="D8" s="227" t="n">
        <v>80</v>
      </c>
      <c r="E8" s="227"/>
      <c r="F8" s="227"/>
      <c r="G8" s="227" t="n">
        <v>1</v>
      </c>
      <c r="H8" s="227"/>
      <c r="I8" s="227"/>
      <c r="J8" s="227" t="n">
        <v>4</v>
      </c>
      <c r="K8" s="227"/>
      <c r="L8" s="227"/>
      <c r="M8" s="228"/>
      <c r="N8" s="228"/>
      <c r="O8" s="229"/>
      <c r="P8" s="229"/>
      <c r="Q8" s="229"/>
      <c r="R8" s="229"/>
      <c r="S8" s="229"/>
      <c r="T8" s="204"/>
      <c r="U8" s="229"/>
      <c r="V8" s="204"/>
      <c r="W8" s="204"/>
      <c r="X8" s="204"/>
    </row>
    <row r="9" s="177" customFormat="true" ht="24.75" hidden="false" customHeight="true" outlineLevel="0" collapsed="false">
      <c r="B9" s="230"/>
      <c r="C9" s="231" t="s">
        <v>577</v>
      </c>
      <c r="D9" s="232" t="n">
        <v>0</v>
      </c>
      <c r="E9" s="232"/>
      <c r="F9" s="232"/>
      <c r="G9" s="233" t="n">
        <v>0</v>
      </c>
      <c r="H9" s="233"/>
      <c r="I9" s="233"/>
      <c r="J9" s="234" t="n">
        <v>0</v>
      </c>
      <c r="K9" s="234"/>
      <c r="L9" s="234"/>
    </row>
    <row r="10" s="177" customFormat="true" ht="24.75" hidden="false" customHeight="true" outlineLevel="0" collapsed="false">
      <c r="B10" s="230" t="s">
        <v>500</v>
      </c>
      <c r="C10" s="235" t="s">
        <v>578</v>
      </c>
      <c r="D10" s="232"/>
      <c r="E10" s="232"/>
      <c r="F10" s="232"/>
      <c r="G10" s="234"/>
      <c r="H10" s="234"/>
      <c r="I10" s="234"/>
      <c r="J10" s="234"/>
      <c r="K10" s="234"/>
      <c r="L10" s="234"/>
    </row>
    <row r="11" s="177" customFormat="true" ht="24.75" hidden="false" customHeight="true" outlineLevel="0" collapsed="false">
      <c r="B11" s="230" t="s">
        <v>502</v>
      </c>
      <c r="C11" s="235" t="s">
        <v>579</v>
      </c>
      <c r="D11" s="232"/>
      <c r="E11" s="232"/>
      <c r="F11" s="232"/>
      <c r="G11" s="234"/>
      <c r="H11" s="234"/>
      <c r="I11" s="234"/>
      <c r="J11" s="234"/>
      <c r="K11" s="234"/>
      <c r="L11" s="234"/>
    </row>
    <row r="12" s="177" customFormat="true" ht="24.75" hidden="false" customHeight="true" outlineLevel="0" collapsed="false">
      <c r="B12" s="230" t="s">
        <v>504</v>
      </c>
      <c r="C12" s="235"/>
      <c r="D12" s="232"/>
      <c r="E12" s="232"/>
      <c r="F12" s="232"/>
      <c r="G12" s="234"/>
      <c r="H12" s="234"/>
      <c r="I12" s="234"/>
      <c r="J12" s="234"/>
      <c r="K12" s="234"/>
      <c r="L12" s="234"/>
    </row>
    <row r="13" s="177" customFormat="true" ht="24.75" hidden="false" customHeight="true" outlineLevel="0" collapsed="false">
      <c r="B13" s="230" t="s">
        <v>506</v>
      </c>
      <c r="C13" s="235"/>
      <c r="D13" s="236"/>
      <c r="E13" s="237"/>
      <c r="F13" s="238"/>
      <c r="G13" s="239"/>
      <c r="H13" s="237"/>
      <c r="I13" s="238"/>
      <c r="J13" s="239"/>
      <c r="K13" s="237"/>
      <c r="L13" s="238"/>
    </row>
    <row r="14" s="177" customFormat="true" ht="24.75" hidden="false" customHeight="true" outlineLevel="0" collapsed="false">
      <c r="B14" s="230" t="s">
        <v>580</v>
      </c>
      <c r="C14" s="235"/>
      <c r="D14" s="232" t="n">
        <v>2</v>
      </c>
      <c r="E14" s="232"/>
      <c r="F14" s="232"/>
      <c r="G14" s="234"/>
      <c r="H14" s="234"/>
      <c r="I14" s="234"/>
      <c r="J14" s="234" t="n">
        <v>2</v>
      </c>
      <c r="K14" s="234"/>
      <c r="L14" s="234"/>
    </row>
    <row r="15" s="177" customFormat="true" ht="4.5" hidden="false" customHeight="true" outlineLevel="0" collapsed="false">
      <c r="B15" s="240"/>
      <c r="C15" s="241"/>
      <c r="D15" s="242"/>
      <c r="E15" s="243"/>
      <c r="F15" s="244"/>
      <c r="G15" s="242"/>
      <c r="H15" s="243"/>
      <c r="I15" s="244"/>
      <c r="J15" s="245"/>
      <c r="K15" s="243"/>
      <c r="L15" s="244"/>
    </row>
    <row r="16" s="177" customFormat="true" ht="24.75" hidden="false" customHeight="true" outlineLevel="0" collapsed="false">
      <c r="B16" s="230"/>
      <c r="C16" s="231" t="s">
        <v>581</v>
      </c>
      <c r="D16" s="246" t="n">
        <v>0</v>
      </c>
      <c r="E16" s="246"/>
      <c r="F16" s="246"/>
      <c r="G16" s="234" t="n">
        <v>0</v>
      </c>
      <c r="H16" s="234"/>
      <c r="I16" s="234"/>
      <c r="J16" s="234"/>
      <c r="K16" s="234"/>
      <c r="L16" s="234"/>
    </row>
    <row r="17" s="177" customFormat="true" ht="24.75" hidden="false" customHeight="true" outlineLevel="0" collapsed="false">
      <c r="B17" s="230" t="s">
        <v>500</v>
      </c>
      <c r="C17" s="247" t="s">
        <v>582</v>
      </c>
      <c r="D17" s="232"/>
      <c r="E17" s="232"/>
      <c r="F17" s="232"/>
      <c r="G17" s="234"/>
      <c r="H17" s="234"/>
      <c r="I17" s="234"/>
      <c r="J17" s="234"/>
      <c r="K17" s="234"/>
      <c r="L17" s="234"/>
    </row>
    <row r="18" s="177" customFormat="true" ht="33.75" hidden="false" customHeight="true" outlineLevel="0" collapsed="false">
      <c r="B18" s="230" t="s">
        <v>502</v>
      </c>
      <c r="C18" s="248" t="s">
        <v>583</v>
      </c>
      <c r="D18" s="232"/>
      <c r="E18" s="232"/>
      <c r="F18" s="232"/>
      <c r="G18" s="234"/>
      <c r="H18" s="234"/>
      <c r="I18" s="234"/>
      <c r="J18" s="234"/>
      <c r="K18" s="234"/>
      <c r="L18" s="234"/>
    </row>
    <row r="19" s="177" customFormat="true" ht="24.75" hidden="false" customHeight="true" outlineLevel="0" collapsed="false">
      <c r="B19" s="249" t="s">
        <v>504</v>
      </c>
      <c r="C19" s="247" t="s">
        <v>584</v>
      </c>
      <c r="D19" s="236"/>
      <c r="E19" s="237"/>
      <c r="F19" s="238"/>
      <c r="G19" s="239"/>
      <c r="H19" s="237"/>
      <c r="I19" s="238"/>
      <c r="J19" s="239"/>
      <c r="K19" s="237"/>
      <c r="L19" s="238"/>
    </row>
    <row r="20" s="177" customFormat="true" ht="24.75" hidden="false" customHeight="true" outlineLevel="0" collapsed="false">
      <c r="B20" s="249" t="s">
        <v>506</v>
      </c>
      <c r="C20" s="247"/>
      <c r="D20" s="232"/>
      <c r="E20" s="232"/>
      <c r="F20" s="232"/>
      <c r="G20" s="234"/>
      <c r="H20" s="234"/>
      <c r="I20" s="234"/>
      <c r="J20" s="234"/>
      <c r="K20" s="234"/>
      <c r="L20" s="234"/>
    </row>
    <row r="21" s="177" customFormat="true" ht="24.75" hidden="false" customHeight="true" outlineLevel="0" collapsed="false">
      <c r="B21" s="230" t="s">
        <v>580</v>
      </c>
      <c r="C21" s="235"/>
      <c r="D21" s="250" t="n">
        <v>1</v>
      </c>
      <c r="E21" s="250"/>
      <c r="F21" s="250"/>
      <c r="G21" s="234" t="n">
        <v>2</v>
      </c>
      <c r="H21" s="234"/>
      <c r="I21" s="234"/>
      <c r="J21" s="234" t="n">
        <v>3</v>
      </c>
      <c r="K21" s="234"/>
      <c r="L21" s="234"/>
    </row>
    <row r="22" s="218" customFormat="true" ht="36.75" hidden="false" customHeight="true" outlineLevel="0" collapsed="false">
      <c r="B22" s="251"/>
      <c r="C22" s="252" t="s">
        <v>585</v>
      </c>
      <c r="D22" s="253" t="s">
        <v>586</v>
      </c>
      <c r="E22" s="254" t="s">
        <v>587</v>
      </c>
      <c r="F22" s="255" t="s">
        <v>588</v>
      </c>
      <c r="G22" s="256" t="s">
        <v>586</v>
      </c>
      <c r="H22" s="254" t="s">
        <v>587</v>
      </c>
      <c r="I22" s="257" t="s">
        <v>588</v>
      </c>
      <c r="J22" s="253" t="s">
        <v>586</v>
      </c>
      <c r="K22" s="254" t="s">
        <v>587</v>
      </c>
      <c r="L22" s="257" t="s">
        <v>588</v>
      </c>
    </row>
    <row r="23" s="218" customFormat="true" ht="36.75" hidden="false" customHeight="true" outlineLevel="0" collapsed="false">
      <c r="B23" s="251"/>
      <c r="C23" s="252"/>
      <c r="D23" s="258" t="n">
        <v>79</v>
      </c>
      <c r="E23" s="259" t="n">
        <v>22</v>
      </c>
      <c r="F23" s="259" t="n">
        <v>57</v>
      </c>
      <c r="G23" s="260" t="n">
        <v>3</v>
      </c>
      <c r="H23" s="259" t="n">
        <v>0</v>
      </c>
      <c r="I23" s="261" t="n">
        <v>3</v>
      </c>
      <c r="J23" s="258" t="n">
        <v>5</v>
      </c>
      <c r="K23" s="259" t="n">
        <v>1</v>
      </c>
      <c r="L23" s="261" t="n">
        <v>4</v>
      </c>
    </row>
    <row r="24" s="177" customFormat="true" ht="18.75" hidden="false" customHeight="false" outlineLevel="0" collapsed="false">
      <c r="C24" s="177" t="s">
        <v>589</v>
      </c>
    </row>
    <row r="25" s="177" customFormat="true" ht="18.75" hidden="false" customHeight="false" outlineLevel="0" collapsed="false">
      <c r="C25" s="177" t="s">
        <v>590</v>
      </c>
    </row>
    <row r="26" s="177" customFormat="true" ht="18.75" hidden="false" customHeight="true" outlineLevel="0" collapsed="false"/>
    <row r="27" s="177" customFormat="true" ht="18.75" hidden="false" customHeight="false" outlineLevel="0" collapsed="false">
      <c r="C27" s="177" t="s">
        <v>591</v>
      </c>
      <c r="M27" s="262"/>
      <c r="N27" s="262"/>
    </row>
    <row r="28" customFormat="false" ht="18.75" hidden="false" customHeight="false" outlineLevel="0" collapsed="false">
      <c r="D28" s="263"/>
      <c r="E28" s="263"/>
      <c r="F28" s="263"/>
      <c r="G28" s="263"/>
      <c r="H28" s="263"/>
      <c r="I28" s="263"/>
      <c r="J28" s="263"/>
      <c r="K28" s="263"/>
      <c r="L28" s="263"/>
    </row>
  </sheetData>
  <mergeCells count="52">
    <mergeCell ref="B4:L4"/>
    <mergeCell ref="B6:B7"/>
    <mergeCell ref="C6:C7"/>
    <mergeCell ref="D6:F7"/>
    <mergeCell ref="G6:I7"/>
    <mergeCell ref="J6:L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D8:F8"/>
    <mergeCell ref="G8:I8"/>
    <mergeCell ref="J8:L8"/>
    <mergeCell ref="D9:F9"/>
    <mergeCell ref="G9:I9"/>
    <mergeCell ref="J9:L9"/>
    <mergeCell ref="D10:F10"/>
    <mergeCell ref="G10:I10"/>
    <mergeCell ref="J10:L10"/>
    <mergeCell ref="D11:F11"/>
    <mergeCell ref="G11:I11"/>
    <mergeCell ref="J11:L11"/>
    <mergeCell ref="D12:F12"/>
    <mergeCell ref="G12:I12"/>
    <mergeCell ref="J12:L12"/>
    <mergeCell ref="D14:F14"/>
    <mergeCell ref="G14:I14"/>
    <mergeCell ref="J14:L14"/>
    <mergeCell ref="D16:F16"/>
    <mergeCell ref="G16:I16"/>
    <mergeCell ref="J16:L16"/>
    <mergeCell ref="D17:F17"/>
    <mergeCell ref="G17:I17"/>
    <mergeCell ref="J17:L17"/>
    <mergeCell ref="D18:F18"/>
    <mergeCell ref="G18:I18"/>
    <mergeCell ref="J18:L18"/>
    <mergeCell ref="D20:F20"/>
    <mergeCell ref="G20:I20"/>
    <mergeCell ref="J20:L20"/>
    <mergeCell ref="D21:F21"/>
    <mergeCell ref="G21:I21"/>
    <mergeCell ref="J21:L21"/>
    <mergeCell ref="B22:B23"/>
    <mergeCell ref="C22:C23"/>
    <mergeCell ref="M27:N27"/>
  </mergeCells>
  <printOptions headings="false" gridLines="false" gridLinesSet="true" horizontalCentered="false" verticalCentered="false"/>
  <pageMargins left="0.472222222222222" right="0.39375" top="0.984027777777778" bottom="0.984027777777778" header="0.511811023622047" footer="0.511811023622047"/>
  <pageSetup paperSize="1" scale="6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false"/>
  </sheetPr>
  <dimension ref="B1:J2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7" activeCellId="0" sqref="C17"/>
    </sheetView>
  </sheetViews>
  <sheetFormatPr defaultColWidth="8.71484375" defaultRowHeight="12.75" zeroHeight="false" outlineLevelRow="0" outlineLevelCol="0"/>
  <cols>
    <col collapsed="false" customWidth="true" hidden="false" outlineLevel="0" max="1" min="1" style="264" width="3.42"/>
    <col collapsed="false" customWidth="true" hidden="false" outlineLevel="0" max="2" min="2" style="264" width="18.14"/>
    <col collapsed="false" customWidth="true" hidden="false" outlineLevel="0" max="3" min="3" style="264" width="33.57"/>
    <col collapsed="false" customWidth="true" hidden="false" outlineLevel="0" max="4" min="4" style="264" width="19.14"/>
    <col collapsed="false" customWidth="true" hidden="false" outlineLevel="0" max="5" min="5" style="264" width="20.71"/>
    <col collapsed="false" customWidth="true" hidden="false" outlineLevel="0" max="6" min="6" style="264" width="18.29"/>
    <col collapsed="false" customWidth="true" hidden="false" outlineLevel="0" max="7" min="7" style="264" width="18.86"/>
    <col collapsed="false" customWidth="true" hidden="false" outlineLevel="0" max="258" min="258" style="264" width="19.71"/>
    <col collapsed="false" customWidth="true" hidden="false" outlineLevel="0" max="259" min="259" style="264" width="20.71"/>
    <col collapsed="false" customWidth="true" hidden="false" outlineLevel="0" max="260" min="260" style="264" width="19.14"/>
    <col collapsed="false" customWidth="true" hidden="false" outlineLevel="0" max="261" min="261" style="264" width="20.71"/>
    <col collapsed="false" customWidth="true" hidden="false" outlineLevel="0" max="262" min="262" style="264" width="18.29"/>
    <col collapsed="false" customWidth="true" hidden="false" outlineLevel="0" max="263" min="263" style="264" width="18.86"/>
    <col collapsed="false" customWidth="true" hidden="false" outlineLevel="0" max="514" min="514" style="264" width="19.71"/>
    <col collapsed="false" customWidth="true" hidden="false" outlineLevel="0" max="515" min="515" style="264" width="20.71"/>
    <col collapsed="false" customWidth="true" hidden="false" outlineLevel="0" max="516" min="516" style="264" width="19.14"/>
    <col collapsed="false" customWidth="true" hidden="false" outlineLevel="0" max="517" min="517" style="264" width="20.71"/>
    <col collapsed="false" customWidth="true" hidden="false" outlineLevel="0" max="518" min="518" style="264" width="18.29"/>
    <col collapsed="false" customWidth="true" hidden="false" outlineLevel="0" max="519" min="519" style="264" width="18.86"/>
    <col collapsed="false" customWidth="true" hidden="false" outlineLevel="0" max="770" min="770" style="264" width="19.71"/>
    <col collapsed="false" customWidth="true" hidden="false" outlineLevel="0" max="771" min="771" style="264" width="20.71"/>
    <col collapsed="false" customWidth="true" hidden="false" outlineLevel="0" max="772" min="772" style="264" width="19.14"/>
    <col collapsed="false" customWidth="true" hidden="false" outlineLevel="0" max="773" min="773" style="264" width="20.71"/>
    <col collapsed="false" customWidth="true" hidden="false" outlineLevel="0" max="774" min="774" style="264" width="18.29"/>
    <col collapsed="false" customWidth="true" hidden="false" outlineLevel="0" max="775" min="775" style="264" width="18.86"/>
    <col collapsed="false" customWidth="true" hidden="false" outlineLevel="0" max="1026" min="1026" style="264" width="19.71"/>
    <col collapsed="false" customWidth="true" hidden="false" outlineLevel="0" max="1027" min="1027" style="264" width="20.71"/>
    <col collapsed="false" customWidth="true" hidden="false" outlineLevel="0" max="1028" min="1028" style="264" width="19.14"/>
    <col collapsed="false" customWidth="true" hidden="false" outlineLevel="0" max="1029" min="1029" style="264" width="20.71"/>
    <col collapsed="false" customWidth="true" hidden="false" outlineLevel="0" max="1030" min="1030" style="264" width="18.29"/>
    <col collapsed="false" customWidth="true" hidden="false" outlineLevel="0" max="1031" min="1031" style="264" width="18.86"/>
    <col collapsed="false" customWidth="true" hidden="false" outlineLevel="0" max="1282" min="1282" style="264" width="19.71"/>
    <col collapsed="false" customWidth="true" hidden="false" outlineLevel="0" max="1283" min="1283" style="264" width="20.71"/>
    <col collapsed="false" customWidth="true" hidden="false" outlineLevel="0" max="1284" min="1284" style="264" width="19.14"/>
    <col collapsed="false" customWidth="true" hidden="false" outlineLevel="0" max="1285" min="1285" style="264" width="20.71"/>
    <col collapsed="false" customWidth="true" hidden="false" outlineLevel="0" max="1286" min="1286" style="264" width="18.29"/>
    <col collapsed="false" customWidth="true" hidden="false" outlineLevel="0" max="1287" min="1287" style="264" width="18.86"/>
    <col collapsed="false" customWidth="true" hidden="false" outlineLevel="0" max="1538" min="1538" style="264" width="19.71"/>
    <col collapsed="false" customWidth="true" hidden="false" outlineLevel="0" max="1539" min="1539" style="264" width="20.71"/>
    <col collapsed="false" customWidth="true" hidden="false" outlineLevel="0" max="1540" min="1540" style="264" width="19.14"/>
    <col collapsed="false" customWidth="true" hidden="false" outlineLevel="0" max="1541" min="1541" style="264" width="20.71"/>
    <col collapsed="false" customWidth="true" hidden="false" outlineLevel="0" max="1542" min="1542" style="264" width="18.29"/>
    <col collapsed="false" customWidth="true" hidden="false" outlineLevel="0" max="1543" min="1543" style="264" width="18.86"/>
    <col collapsed="false" customWidth="true" hidden="false" outlineLevel="0" max="1794" min="1794" style="264" width="19.71"/>
    <col collapsed="false" customWidth="true" hidden="false" outlineLevel="0" max="1795" min="1795" style="264" width="20.71"/>
    <col collapsed="false" customWidth="true" hidden="false" outlineLevel="0" max="1796" min="1796" style="264" width="19.14"/>
    <col collapsed="false" customWidth="true" hidden="false" outlineLevel="0" max="1797" min="1797" style="264" width="20.71"/>
    <col collapsed="false" customWidth="true" hidden="false" outlineLevel="0" max="1798" min="1798" style="264" width="18.29"/>
    <col collapsed="false" customWidth="true" hidden="false" outlineLevel="0" max="1799" min="1799" style="264" width="18.86"/>
    <col collapsed="false" customWidth="true" hidden="false" outlineLevel="0" max="2050" min="2050" style="264" width="19.71"/>
    <col collapsed="false" customWidth="true" hidden="false" outlineLevel="0" max="2051" min="2051" style="264" width="20.71"/>
    <col collapsed="false" customWidth="true" hidden="false" outlineLevel="0" max="2052" min="2052" style="264" width="19.14"/>
    <col collapsed="false" customWidth="true" hidden="false" outlineLevel="0" max="2053" min="2053" style="264" width="20.71"/>
    <col collapsed="false" customWidth="true" hidden="false" outlineLevel="0" max="2054" min="2054" style="264" width="18.29"/>
    <col collapsed="false" customWidth="true" hidden="false" outlineLevel="0" max="2055" min="2055" style="264" width="18.86"/>
    <col collapsed="false" customWidth="true" hidden="false" outlineLevel="0" max="2306" min="2306" style="264" width="19.71"/>
    <col collapsed="false" customWidth="true" hidden="false" outlineLevel="0" max="2307" min="2307" style="264" width="20.71"/>
    <col collapsed="false" customWidth="true" hidden="false" outlineLevel="0" max="2308" min="2308" style="264" width="19.14"/>
    <col collapsed="false" customWidth="true" hidden="false" outlineLevel="0" max="2309" min="2309" style="264" width="20.71"/>
    <col collapsed="false" customWidth="true" hidden="false" outlineLevel="0" max="2310" min="2310" style="264" width="18.29"/>
    <col collapsed="false" customWidth="true" hidden="false" outlineLevel="0" max="2311" min="2311" style="264" width="18.86"/>
    <col collapsed="false" customWidth="true" hidden="false" outlineLevel="0" max="2562" min="2562" style="264" width="19.71"/>
    <col collapsed="false" customWidth="true" hidden="false" outlineLevel="0" max="2563" min="2563" style="264" width="20.71"/>
    <col collapsed="false" customWidth="true" hidden="false" outlineLevel="0" max="2564" min="2564" style="264" width="19.14"/>
    <col collapsed="false" customWidth="true" hidden="false" outlineLevel="0" max="2565" min="2565" style="264" width="20.71"/>
    <col collapsed="false" customWidth="true" hidden="false" outlineLevel="0" max="2566" min="2566" style="264" width="18.29"/>
    <col collapsed="false" customWidth="true" hidden="false" outlineLevel="0" max="2567" min="2567" style="264" width="18.86"/>
    <col collapsed="false" customWidth="true" hidden="false" outlineLevel="0" max="2818" min="2818" style="264" width="19.71"/>
    <col collapsed="false" customWidth="true" hidden="false" outlineLevel="0" max="2819" min="2819" style="264" width="20.71"/>
    <col collapsed="false" customWidth="true" hidden="false" outlineLevel="0" max="2820" min="2820" style="264" width="19.14"/>
    <col collapsed="false" customWidth="true" hidden="false" outlineLevel="0" max="2821" min="2821" style="264" width="20.71"/>
    <col collapsed="false" customWidth="true" hidden="false" outlineLevel="0" max="2822" min="2822" style="264" width="18.29"/>
    <col collapsed="false" customWidth="true" hidden="false" outlineLevel="0" max="2823" min="2823" style="264" width="18.86"/>
    <col collapsed="false" customWidth="true" hidden="false" outlineLevel="0" max="3074" min="3074" style="264" width="19.71"/>
    <col collapsed="false" customWidth="true" hidden="false" outlineLevel="0" max="3075" min="3075" style="264" width="20.71"/>
    <col collapsed="false" customWidth="true" hidden="false" outlineLevel="0" max="3076" min="3076" style="264" width="19.14"/>
    <col collapsed="false" customWidth="true" hidden="false" outlineLevel="0" max="3077" min="3077" style="264" width="20.71"/>
    <col collapsed="false" customWidth="true" hidden="false" outlineLevel="0" max="3078" min="3078" style="264" width="18.29"/>
    <col collapsed="false" customWidth="true" hidden="false" outlineLevel="0" max="3079" min="3079" style="264" width="18.86"/>
    <col collapsed="false" customWidth="true" hidden="false" outlineLevel="0" max="3330" min="3330" style="264" width="19.71"/>
    <col collapsed="false" customWidth="true" hidden="false" outlineLevel="0" max="3331" min="3331" style="264" width="20.71"/>
    <col collapsed="false" customWidth="true" hidden="false" outlineLevel="0" max="3332" min="3332" style="264" width="19.14"/>
    <col collapsed="false" customWidth="true" hidden="false" outlineLevel="0" max="3333" min="3333" style="264" width="20.71"/>
    <col collapsed="false" customWidth="true" hidden="false" outlineLevel="0" max="3334" min="3334" style="264" width="18.29"/>
    <col collapsed="false" customWidth="true" hidden="false" outlineLevel="0" max="3335" min="3335" style="264" width="18.86"/>
    <col collapsed="false" customWidth="true" hidden="false" outlineLevel="0" max="3586" min="3586" style="264" width="19.71"/>
    <col collapsed="false" customWidth="true" hidden="false" outlineLevel="0" max="3587" min="3587" style="264" width="20.71"/>
    <col collapsed="false" customWidth="true" hidden="false" outlineLevel="0" max="3588" min="3588" style="264" width="19.14"/>
    <col collapsed="false" customWidth="true" hidden="false" outlineLevel="0" max="3589" min="3589" style="264" width="20.71"/>
    <col collapsed="false" customWidth="true" hidden="false" outlineLevel="0" max="3590" min="3590" style="264" width="18.29"/>
    <col collapsed="false" customWidth="true" hidden="false" outlineLevel="0" max="3591" min="3591" style="264" width="18.86"/>
    <col collapsed="false" customWidth="true" hidden="false" outlineLevel="0" max="3842" min="3842" style="264" width="19.71"/>
    <col collapsed="false" customWidth="true" hidden="false" outlineLevel="0" max="3843" min="3843" style="264" width="20.71"/>
    <col collapsed="false" customWidth="true" hidden="false" outlineLevel="0" max="3844" min="3844" style="264" width="19.14"/>
    <col collapsed="false" customWidth="true" hidden="false" outlineLevel="0" max="3845" min="3845" style="264" width="20.71"/>
    <col collapsed="false" customWidth="true" hidden="false" outlineLevel="0" max="3846" min="3846" style="264" width="18.29"/>
    <col collapsed="false" customWidth="true" hidden="false" outlineLevel="0" max="3847" min="3847" style="264" width="18.86"/>
    <col collapsed="false" customWidth="true" hidden="false" outlineLevel="0" max="4098" min="4098" style="264" width="19.71"/>
    <col collapsed="false" customWidth="true" hidden="false" outlineLevel="0" max="4099" min="4099" style="264" width="20.71"/>
    <col collapsed="false" customWidth="true" hidden="false" outlineLevel="0" max="4100" min="4100" style="264" width="19.14"/>
    <col collapsed="false" customWidth="true" hidden="false" outlineLevel="0" max="4101" min="4101" style="264" width="20.71"/>
    <col collapsed="false" customWidth="true" hidden="false" outlineLevel="0" max="4102" min="4102" style="264" width="18.29"/>
    <col collapsed="false" customWidth="true" hidden="false" outlineLevel="0" max="4103" min="4103" style="264" width="18.86"/>
    <col collapsed="false" customWidth="true" hidden="false" outlineLevel="0" max="4354" min="4354" style="264" width="19.71"/>
    <col collapsed="false" customWidth="true" hidden="false" outlineLevel="0" max="4355" min="4355" style="264" width="20.71"/>
    <col collapsed="false" customWidth="true" hidden="false" outlineLevel="0" max="4356" min="4356" style="264" width="19.14"/>
    <col collapsed="false" customWidth="true" hidden="false" outlineLevel="0" max="4357" min="4357" style="264" width="20.71"/>
    <col collapsed="false" customWidth="true" hidden="false" outlineLevel="0" max="4358" min="4358" style="264" width="18.29"/>
    <col collapsed="false" customWidth="true" hidden="false" outlineLevel="0" max="4359" min="4359" style="264" width="18.86"/>
    <col collapsed="false" customWidth="true" hidden="false" outlineLevel="0" max="4610" min="4610" style="264" width="19.71"/>
    <col collapsed="false" customWidth="true" hidden="false" outlineLevel="0" max="4611" min="4611" style="264" width="20.71"/>
    <col collapsed="false" customWidth="true" hidden="false" outlineLevel="0" max="4612" min="4612" style="264" width="19.14"/>
    <col collapsed="false" customWidth="true" hidden="false" outlineLevel="0" max="4613" min="4613" style="264" width="20.71"/>
    <col collapsed="false" customWidth="true" hidden="false" outlineLevel="0" max="4614" min="4614" style="264" width="18.29"/>
    <col collapsed="false" customWidth="true" hidden="false" outlineLevel="0" max="4615" min="4615" style="264" width="18.86"/>
    <col collapsed="false" customWidth="true" hidden="false" outlineLevel="0" max="4866" min="4866" style="264" width="19.71"/>
    <col collapsed="false" customWidth="true" hidden="false" outlineLevel="0" max="4867" min="4867" style="264" width="20.71"/>
    <col collapsed="false" customWidth="true" hidden="false" outlineLevel="0" max="4868" min="4868" style="264" width="19.14"/>
    <col collapsed="false" customWidth="true" hidden="false" outlineLevel="0" max="4869" min="4869" style="264" width="20.71"/>
    <col collapsed="false" customWidth="true" hidden="false" outlineLevel="0" max="4870" min="4870" style="264" width="18.29"/>
    <col collapsed="false" customWidth="true" hidden="false" outlineLevel="0" max="4871" min="4871" style="264" width="18.86"/>
    <col collapsed="false" customWidth="true" hidden="false" outlineLevel="0" max="5122" min="5122" style="264" width="19.71"/>
    <col collapsed="false" customWidth="true" hidden="false" outlineLevel="0" max="5123" min="5123" style="264" width="20.71"/>
    <col collapsed="false" customWidth="true" hidden="false" outlineLevel="0" max="5124" min="5124" style="264" width="19.14"/>
    <col collapsed="false" customWidth="true" hidden="false" outlineLevel="0" max="5125" min="5125" style="264" width="20.71"/>
    <col collapsed="false" customWidth="true" hidden="false" outlineLevel="0" max="5126" min="5126" style="264" width="18.29"/>
    <col collapsed="false" customWidth="true" hidden="false" outlineLevel="0" max="5127" min="5127" style="264" width="18.86"/>
    <col collapsed="false" customWidth="true" hidden="false" outlineLevel="0" max="5378" min="5378" style="264" width="19.71"/>
    <col collapsed="false" customWidth="true" hidden="false" outlineLevel="0" max="5379" min="5379" style="264" width="20.71"/>
    <col collapsed="false" customWidth="true" hidden="false" outlineLevel="0" max="5380" min="5380" style="264" width="19.14"/>
    <col collapsed="false" customWidth="true" hidden="false" outlineLevel="0" max="5381" min="5381" style="264" width="20.71"/>
    <col collapsed="false" customWidth="true" hidden="false" outlineLevel="0" max="5382" min="5382" style="264" width="18.29"/>
    <col collapsed="false" customWidth="true" hidden="false" outlineLevel="0" max="5383" min="5383" style="264" width="18.86"/>
    <col collapsed="false" customWidth="true" hidden="false" outlineLevel="0" max="5634" min="5634" style="264" width="19.71"/>
    <col collapsed="false" customWidth="true" hidden="false" outlineLevel="0" max="5635" min="5635" style="264" width="20.71"/>
    <col collapsed="false" customWidth="true" hidden="false" outlineLevel="0" max="5636" min="5636" style="264" width="19.14"/>
    <col collapsed="false" customWidth="true" hidden="false" outlineLevel="0" max="5637" min="5637" style="264" width="20.71"/>
    <col collapsed="false" customWidth="true" hidden="false" outlineLevel="0" max="5638" min="5638" style="264" width="18.29"/>
    <col collapsed="false" customWidth="true" hidden="false" outlineLevel="0" max="5639" min="5639" style="264" width="18.86"/>
    <col collapsed="false" customWidth="true" hidden="false" outlineLevel="0" max="5890" min="5890" style="264" width="19.71"/>
    <col collapsed="false" customWidth="true" hidden="false" outlineLevel="0" max="5891" min="5891" style="264" width="20.71"/>
    <col collapsed="false" customWidth="true" hidden="false" outlineLevel="0" max="5892" min="5892" style="264" width="19.14"/>
    <col collapsed="false" customWidth="true" hidden="false" outlineLevel="0" max="5893" min="5893" style="264" width="20.71"/>
    <col collapsed="false" customWidth="true" hidden="false" outlineLevel="0" max="5894" min="5894" style="264" width="18.29"/>
    <col collapsed="false" customWidth="true" hidden="false" outlineLevel="0" max="5895" min="5895" style="264" width="18.86"/>
    <col collapsed="false" customWidth="true" hidden="false" outlineLevel="0" max="6146" min="6146" style="264" width="19.71"/>
    <col collapsed="false" customWidth="true" hidden="false" outlineLevel="0" max="6147" min="6147" style="264" width="20.71"/>
    <col collapsed="false" customWidth="true" hidden="false" outlineLevel="0" max="6148" min="6148" style="264" width="19.14"/>
    <col collapsed="false" customWidth="true" hidden="false" outlineLevel="0" max="6149" min="6149" style="264" width="20.71"/>
    <col collapsed="false" customWidth="true" hidden="false" outlineLevel="0" max="6150" min="6150" style="264" width="18.29"/>
    <col collapsed="false" customWidth="true" hidden="false" outlineLevel="0" max="6151" min="6151" style="264" width="18.86"/>
    <col collapsed="false" customWidth="true" hidden="false" outlineLevel="0" max="6402" min="6402" style="264" width="19.71"/>
    <col collapsed="false" customWidth="true" hidden="false" outlineLevel="0" max="6403" min="6403" style="264" width="20.71"/>
    <col collapsed="false" customWidth="true" hidden="false" outlineLevel="0" max="6404" min="6404" style="264" width="19.14"/>
    <col collapsed="false" customWidth="true" hidden="false" outlineLevel="0" max="6405" min="6405" style="264" width="20.71"/>
    <col collapsed="false" customWidth="true" hidden="false" outlineLevel="0" max="6406" min="6406" style="264" width="18.29"/>
    <col collapsed="false" customWidth="true" hidden="false" outlineLevel="0" max="6407" min="6407" style="264" width="18.86"/>
    <col collapsed="false" customWidth="true" hidden="false" outlineLevel="0" max="6658" min="6658" style="264" width="19.71"/>
    <col collapsed="false" customWidth="true" hidden="false" outlineLevel="0" max="6659" min="6659" style="264" width="20.71"/>
    <col collapsed="false" customWidth="true" hidden="false" outlineLevel="0" max="6660" min="6660" style="264" width="19.14"/>
    <col collapsed="false" customWidth="true" hidden="false" outlineLevel="0" max="6661" min="6661" style="264" width="20.71"/>
    <col collapsed="false" customWidth="true" hidden="false" outlineLevel="0" max="6662" min="6662" style="264" width="18.29"/>
    <col collapsed="false" customWidth="true" hidden="false" outlineLevel="0" max="6663" min="6663" style="264" width="18.86"/>
    <col collapsed="false" customWidth="true" hidden="false" outlineLevel="0" max="6914" min="6914" style="264" width="19.71"/>
    <col collapsed="false" customWidth="true" hidden="false" outlineLevel="0" max="6915" min="6915" style="264" width="20.71"/>
    <col collapsed="false" customWidth="true" hidden="false" outlineLevel="0" max="6916" min="6916" style="264" width="19.14"/>
    <col collapsed="false" customWidth="true" hidden="false" outlineLevel="0" max="6917" min="6917" style="264" width="20.71"/>
    <col collapsed="false" customWidth="true" hidden="false" outlineLevel="0" max="6918" min="6918" style="264" width="18.29"/>
    <col collapsed="false" customWidth="true" hidden="false" outlineLevel="0" max="6919" min="6919" style="264" width="18.86"/>
    <col collapsed="false" customWidth="true" hidden="false" outlineLevel="0" max="7170" min="7170" style="264" width="19.71"/>
    <col collapsed="false" customWidth="true" hidden="false" outlineLevel="0" max="7171" min="7171" style="264" width="20.71"/>
    <col collapsed="false" customWidth="true" hidden="false" outlineLevel="0" max="7172" min="7172" style="264" width="19.14"/>
    <col collapsed="false" customWidth="true" hidden="false" outlineLevel="0" max="7173" min="7173" style="264" width="20.71"/>
    <col collapsed="false" customWidth="true" hidden="false" outlineLevel="0" max="7174" min="7174" style="264" width="18.29"/>
    <col collapsed="false" customWidth="true" hidden="false" outlineLevel="0" max="7175" min="7175" style="264" width="18.86"/>
    <col collapsed="false" customWidth="true" hidden="false" outlineLevel="0" max="7426" min="7426" style="264" width="19.71"/>
    <col collapsed="false" customWidth="true" hidden="false" outlineLevel="0" max="7427" min="7427" style="264" width="20.71"/>
    <col collapsed="false" customWidth="true" hidden="false" outlineLevel="0" max="7428" min="7428" style="264" width="19.14"/>
    <col collapsed="false" customWidth="true" hidden="false" outlineLevel="0" max="7429" min="7429" style="264" width="20.71"/>
    <col collapsed="false" customWidth="true" hidden="false" outlineLevel="0" max="7430" min="7430" style="264" width="18.29"/>
    <col collapsed="false" customWidth="true" hidden="false" outlineLevel="0" max="7431" min="7431" style="264" width="18.86"/>
    <col collapsed="false" customWidth="true" hidden="false" outlineLevel="0" max="7682" min="7682" style="264" width="19.71"/>
    <col collapsed="false" customWidth="true" hidden="false" outlineLevel="0" max="7683" min="7683" style="264" width="20.71"/>
    <col collapsed="false" customWidth="true" hidden="false" outlineLevel="0" max="7684" min="7684" style="264" width="19.14"/>
    <col collapsed="false" customWidth="true" hidden="false" outlineLevel="0" max="7685" min="7685" style="264" width="20.71"/>
    <col collapsed="false" customWidth="true" hidden="false" outlineLevel="0" max="7686" min="7686" style="264" width="18.29"/>
    <col collapsed="false" customWidth="true" hidden="false" outlineLevel="0" max="7687" min="7687" style="264" width="18.86"/>
    <col collapsed="false" customWidth="true" hidden="false" outlineLevel="0" max="7938" min="7938" style="264" width="19.71"/>
    <col collapsed="false" customWidth="true" hidden="false" outlineLevel="0" max="7939" min="7939" style="264" width="20.71"/>
    <col collapsed="false" customWidth="true" hidden="false" outlineLevel="0" max="7940" min="7940" style="264" width="19.14"/>
    <col collapsed="false" customWidth="true" hidden="false" outlineLevel="0" max="7941" min="7941" style="264" width="20.71"/>
    <col collapsed="false" customWidth="true" hidden="false" outlineLevel="0" max="7942" min="7942" style="264" width="18.29"/>
    <col collapsed="false" customWidth="true" hidden="false" outlineLevel="0" max="7943" min="7943" style="264" width="18.86"/>
    <col collapsed="false" customWidth="true" hidden="false" outlineLevel="0" max="8194" min="8194" style="264" width="19.71"/>
    <col collapsed="false" customWidth="true" hidden="false" outlineLevel="0" max="8195" min="8195" style="264" width="20.71"/>
    <col collapsed="false" customWidth="true" hidden="false" outlineLevel="0" max="8196" min="8196" style="264" width="19.14"/>
    <col collapsed="false" customWidth="true" hidden="false" outlineLevel="0" max="8197" min="8197" style="264" width="20.71"/>
    <col collapsed="false" customWidth="true" hidden="false" outlineLevel="0" max="8198" min="8198" style="264" width="18.29"/>
    <col collapsed="false" customWidth="true" hidden="false" outlineLevel="0" max="8199" min="8199" style="264" width="18.86"/>
    <col collapsed="false" customWidth="true" hidden="false" outlineLevel="0" max="8450" min="8450" style="264" width="19.71"/>
    <col collapsed="false" customWidth="true" hidden="false" outlineLevel="0" max="8451" min="8451" style="264" width="20.71"/>
    <col collapsed="false" customWidth="true" hidden="false" outlineLevel="0" max="8452" min="8452" style="264" width="19.14"/>
    <col collapsed="false" customWidth="true" hidden="false" outlineLevel="0" max="8453" min="8453" style="264" width="20.71"/>
    <col collapsed="false" customWidth="true" hidden="false" outlineLevel="0" max="8454" min="8454" style="264" width="18.29"/>
    <col collapsed="false" customWidth="true" hidden="false" outlineLevel="0" max="8455" min="8455" style="264" width="18.86"/>
    <col collapsed="false" customWidth="true" hidden="false" outlineLevel="0" max="8706" min="8706" style="264" width="19.71"/>
    <col collapsed="false" customWidth="true" hidden="false" outlineLevel="0" max="8707" min="8707" style="264" width="20.71"/>
    <col collapsed="false" customWidth="true" hidden="false" outlineLevel="0" max="8708" min="8708" style="264" width="19.14"/>
    <col collapsed="false" customWidth="true" hidden="false" outlineLevel="0" max="8709" min="8709" style="264" width="20.71"/>
    <col collapsed="false" customWidth="true" hidden="false" outlineLevel="0" max="8710" min="8710" style="264" width="18.29"/>
    <col collapsed="false" customWidth="true" hidden="false" outlineLevel="0" max="8711" min="8711" style="264" width="18.86"/>
    <col collapsed="false" customWidth="true" hidden="false" outlineLevel="0" max="8962" min="8962" style="264" width="19.71"/>
    <col collapsed="false" customWidth="true" hidden="false" outlineLevel="0" max="8963" min="8963" style="264" width="20.71"/>
    <col collapsed="false" customWidth="true" hidden="false" outlineLevel="0" max="8964" min="8964" style="264" width="19.14"/>
    <col collapsed="false" customWidth="true" hidden="false" outlineLevel="0" max="8965" min="8965" style="264" width="20.71"/>
    <col collapsed="false" customWidth="true" hidden="false" outlineLevel="0" max="8966" min="8966" style="264" width="18.29"/>
    <col collapsed="false" customWidth="true" hidden="false" outlineLevel="0" max="8967" min="8967" style="264" width="18.86"/>
    <col collapsed="false" customWidth="true" hidden="false" outlineLevel="0" max="9218" min="9218" style="264" width="19.71"/>
    <col collapsed="false" customWidth="true" hidden="false" outlineLevel="0" max="9219" min="9219" style="264" width="20.71"/>
    <col collapsed="false" customWidth="true" hidden="false" outlineLevel="0" max="9220" min="9220" style="264" width="19.14"/>
    <col collapsed="false" customWidth="true" hidden="false" outlineLevel="0" max="9221" min="9221" style="264" width="20.71"/>
    <col collapsed="false" customWidth="true" hidden="false" outlineLevel="0" max="9222" min="9222" style="264" width="18.29"/>
    <col collapsed="false" customWidth="true" hidden="false" outlineLevel="0" max="9223" min="9223" style="264" width="18.86"/>
    <col collapsed="false" customWidth="true" hidden="false" outlineLevel="0" max="9474" min="9474" style="264" width="19.71"/>
    <col collapsed="false" customWidth="true" hidden="false" outlineLevel="0" max="9475" min="9475" style="264" width="20.71"/>
    <col collapsed="false" customWidth="true" hidden="false" outlineLevel="0" max="9476" min="9476" style="264" width="19.14"/>
    <col collapsed="false" customWidth="true" hidden="false" outlineLevel="0" max="9477" min="9477" style="264" width="20.71"/>
    <col collapsed="false" customWidth="true" hidden="false" outlineLevel="0" max="9478" min="9478" style="264" width="18.29"/>
    <col collapsed="false" customWidth="true" hidden="false" outlineLevel="0" max="9479" min="9479" style="264" width="18.86"/>
    <col collapsed="false" customWidth="true" hidden="false" outlineLevel="0" max="9730" min="9730" style="264" width="19.71"/>
    <col collapsed="false" customWidth="true" hidden="false" outlineLevel="0" max="9731" min="9731" style="264" width="20.71"/>
    <col collapsed="false" customWidth="true" hidden="false" outlineLevel="0" max="9732" min="9732" style="264" width="19.14"/>
    <col collapsed="false" customWidth="true" hidden="false" outlineLevel="0" max="9733" min="9733" style="264" width="20.71"/>
    <col collapsed="false" customWidth="true" hidden="false" outlineLevel="0" max="9734" min="9734" style="264" width="18.29"/>
    <col collapsed="false" customWidth="true" hidden="false" outlineLevel="0" max="9735" min="9735" style="264" width="18.86"/>
    <col collapsed="false" customWidth="true" hidden="false" outlineLevel="0" max="9986" min="9986" style="264" width="19.71"/>
    <col collapsed="false" customWidth="true" hidden="false" outlineLevel="0" max="9987" min="9987" style="264" width="20.71"/>
    <col collapsed="false" customWidth="true" hidden="false" outlineLevel="0" max="9988" min="9988" style="264" width="19.14"/>
    <col collapsed="false" customWidth="true" hidden="false" outlineLevel="0" max="9989" min="9989" style="264" width="20.71"/>
    <col collapsed="false" customWidth="true" hidden="false" outlineLevel="0" max="9990" min="9990" style="264" width="18.29"/>
    <col collapsed="false" customWidth="true" hidden="false" outlineLevel="0" max="9991" min="9991" style="264" width="18.86"/>
    <col collapsed="false" customWidth="true" hidden="false" outlineLevel="0" max="10242" min="10242" style="264" width="19.71"/>
    <col collapsed="false" customWidth="true" hidden="false" outlineLevel="0" max="10243" min="10243" style="264" width="20.71"/>
    <col collapsed="false" customWidth="true" hidden="false" outlineLevel="0" max="10244" min="10244" style="264" width="19.14"/>
    <col collapsed="false" customWidth="true" hidden="false" outlineLevel="0" max="10245" min="10245" style="264" width="20.71"/>
    <col collapsed="false" customWidth="true" hidden="false" outlineLevel="0" max="10246" min="10246" style="264" width="18.29"/>
    <col collapsed="false" customWidth="true" hidden="false" outlineLevel="0" max="10247" min="10247" style="264" width="18.86"/>
    <col collapsed="false" customWidth="true" hidden="false" outlineLevel="0" max="10498" min="10498" style="264" width="19.71"/>
    <col collapsed="false" customWidth="true" hidden="false" outlineLevel="0" max="10499" min="10499" style="264" width="20.71"/>
    <col collapsed="false" customWidth="true" hidden="false" outlineLevel="0" max="10500" min="10500" style="264" width="19.14"/>
    <col collapsed="false" customWidth="true" hidden="false" outlineLevel="0" max="10501" min="10501" style="264" width="20.71"/>
    <col collapsed="false" customWidth="true" hidden="false" outlineLevel="0" max="10502" min="10502" style="264" width="18.29"/>
    <col collapsed="false" customWidth="true" hidden="false" outlineLevel="0" max="10503" min="10503" style="264" width="18.86"/>
    <col collapsed="false" customWidth="true" hidden="false" outlineLevel="0" max="10754" min="10754" style="264" width="19.71"/>
    <col collapsed="false" customWidth="true" hidden="false" outlineLevel="0" max="10755" min="10755" style="264" width="20.71"/>
    <col collapsed="false" customWidth="true" hidden="false" outlineLevel="0" max="10756" min="10756" style="264" width="19.14"/>
    <col collapsed="false" customWidth="true" hidden="false" outlineLevel="0" max="10757" min="10757" style="264" width="20.71"/>
    <col collapsed="false" customWidth="true" hidden="false" outlineLevel="0" max="10758" min="10758" style="264" width="18.29"/>
    <col collapsed="false" customWidth="true" hidden="false" outlineLevel="0" max="10759" min="10759" style="264" width="18.86"/>
    <col collapsed="false" customWidth="true" hidden="false" outlineLevel="0" max="11010" min="11010" style="264" width="19.71"/>
    <col collapsed="false" customWidth="true" hidden="false" outlineLevel="0" max="11011" min="11011" style="264" width="20.71"/>
    <col collapsed="false" customWidth="true" hidden="false" outlineLevel="0" max="11012" min="11012" style="264" width="19.14"/>
    <col collapsed="false" customWidth="true" hidden="false" outlineLevel="0" max="11013" min="11013" style="264" width="20.71"/>
    <col collapsed="false" customWidth="true" hidden="false" outlineLevel="0" max="11014" min="11014" style="264" width="18.29"/>
    <col collapsed="false" customWidth="true" hidden="false" outlineLevel="0" max="11015" min="11015" style="264" width="18.86"/>
    <col collapsed="false" customWidth="true" hidden="false" outlineLevel="0" max="11266" min="11266" style="264" width="19.71"/>
    <col collapsed="false" customWidth="true" hidden="false" outlineLevel="0" max="11267" min="11267" style="264" width="20.71"/>
    <col collapsed="false" customWidth="true" hidden="false" outlineLevel="0" max="11268" min="11268" style="264" width="19.14"/>
    <col collapsed="false" customWidth="true" hidden="false" outlineLevel="0" max="11269" min="11269" style="264" width="20.71"/>
    <col collapsed="false" customWidth="true" hidden="false" outlineLevel="0" max="11270" min="11270" style="264" width="18.29"/>
    <col collapsed="false" customWidth="true" hidden="false" outlineLevel="0" max="11271" min="11271" style="264" width="18.86"/>
    <col collapsed="false" customWidth="true" hidden="false" outlineLevel="0" max="11522" min="11522" style="264" width="19.71"/>
    <col collapsed="false" customWidth="true" hidden="false" outlineLevel="0" max="11523" min="11523" style="264" width="20.71"/>
    <col collapsed="false" customWidth="true" hidden="false" outlineLevel="0" max="11524" min="11524" style="264" width="19.14"/>
    <col collapsed="false" customWidth="true" hidden="false" outlineLevel="0" max="11525" min="11525" style="264" width="20.71"/>
    <col collapsed="false" customWidth="true" hidden="false" outlineLevel="0" max="11526" min="11526" style="264" width="18.29"/>
    <col collapsed="false" customWidth="true" hidden="false" outlineLevel="0" max="11527" min="11527" style="264" width="18.86"/>
    <col collapsed="false" customWidth="true" hidden="false" outlineLevel="0" max="11778" min="11778" style="264" width="19.71"/>
    <col collapsed="false" customWidth="true" hidden="false" outlineLevel="0" max="11779" min="11779" style="264" width="20.71"/>
    <col collapsed="false" customWidth="true" hidden="false" outlineLevel="0" max="11780" min="11780" style="264" width="19.14"/>
    <col collapsed="false" customWidth="true" hidden="false" outlineLevel="0" max="11781" min="11781" style="264" width="20.71"/>
    <col collapsed="false" customWidth="true" hidden="false" outlineLevel="0" max="11782" min="11782" style="264" width="18.29"/>
    <col collapsed="false" customWidth="true" hidden="false" outlineLevel="0" max="11783" min="11783" style="264" width="18.86"/>
    <col collapsed="false" customWidth="true" hidden="false" outlineLevel="0" max="12034" min="12034" style="264" width="19.71"/>
    <col collapsed="false" customWidth="true" hidden="false" outlineLevel="0" max="12035" min="12035" style="264" width="20.71"/>
    <col collapsed="false" customWidth="true" hidden="false" outlineLevel="0" max="12036" min="12036" style="264" width="19.14"/>
    <col collapsed="false" customWidth="true" hidden="false" outlineLevel="0" max="12037" min="12037" style="264" width="20.71"/>
    <col collapsed="false" customWidth="true" hidden="false" outlineLevel="0" max="12038" min="12038" style="264" width="18.29"/>
    <col collapsed="false" customWidth="true" hidden="false" outlineLevel="0" max="12039" min="12039" style="264" width="18.86"/>
    <col collapsed="false" customWidth="true" hidden="false" outlineLevel="0" max="12290" min="12290" style="264" width="19.71"/>
    <col collapsed="false" customWidth="true" hidden="false" outlineLevel="0" max="12291" min="12291" style="264" width="20.71"/>
    <col collapsed="false" customWidth="true" hidden="false" outlineLevel="0" max="12292" min="12292" style="264" width="19.14"/>
    <col collapsed="false" customWidth="true" hidden="false" outlineLevel="0" max="12293" min="12293" style="264" width="20.71"/>
    <col collapsed="false" customWidth="true" hidden="false" outlineLevel="0" max="12294" min="12294" style="264" width="18.29"/>
    <col collapsed="false" customWidth="true" hidden="false" outlineLevel="0" max="12295" min="12295" style="264" width="18.86"/>
    <col collapsed="false" customWidth="true" hidden="false" outlineLevel="0" max="12546" min="12546" style="264" width="19.71"/>
    <col collapsed="false" customWidth="true" hidden="false" outlineLevel="0" max="12547" min="12547" style="264" width="20.71"/>
    <col collapsed="false" customWidth="true" hidden="false" outlineLevel="0" max="12548" min="12548" style="264" width="19.14"/>
    <col collapsed="false" customWidth="true" hidden="false" outlineLevel="0" max="12549" min="12549" style="264" width="20.71"/>
    <col collapsed="false" customWidth="true" hidden="false" outlineLevel="0" max="12550" min="12550" style="264" width="18.29"/>
    <col collapsed="false" customWidth="true" hidden="false" outlineLevel="0" max="12551" min="12551" style="264" width="18.86"/>
    <col collapsed="false" customWidth="true" hidden="false" outlineLevel="0" max="12802" min="12802" style="264" width="19.71"/>
    <col collapsed="false" customWidth="true" hidden="false" outlineLevel="0" max="12803" min="12803" style="264" width="20.71"/>
    <col collapsed="false" customWidth="true" hidden="false" outlineLevel="0" max="12804" min="12804" style="264" width="19.14"/>
    <col collapsed="false" customWidth="true" hidden="false" outlineLevel="0" max="12805" min="12805" style="264" width="20.71"/>
    <col collapsed="false" customWidth="true" hidden="false" outlineLevel="0" max="12806" min="12806" style="264" width="18.29"/>
    <col collapsed="false" customWidth="true" hidden="false" outlineLevel="0" max="12807" min="12807" style="264" width="18.86"/>
    <col collapsed="false" customWidth="true" hidden="false" outlineLevel="0" max="13058" min="13058" style="264" width="19.71"/>
    <col collapsed="false" customWidth="true" hidden="false" outlineLevel="0" max="13059" min="13059" style="264" width="20.71"/>
    <col collapsed="false" customWidth="true" hidden="false" outlineLevel="0" max="13060" min="13060" style="264" width="19.14"/>
    <col collapsed="false" customWidth="true" hidden="false" outlineLevel="0" max="13061" min="13061" style="264" width="20.71"/>
    <col collapsed="false" customWidth="true" hidden="false" outlineLevel="0" max="13062" min="13062" style="264" width="18.29"/>
    <col collapsed="false" customWidth="true" hidden="false" outlineLevel="0" max="13063" min="13063" style="264" width="18.86"/>
    <col collapsed="false" customWidth="true" hidden="false" outlineLevel="0" max="13314" min="13314" style="264" width="19.71"/>
    <col collapsed="false" customWidth="true" hidden="false" outlineLevel="0" max="13315" min="13315" style="264" width="20.71"/>
    <col collapsed="false" customWidth="true" hidden="false" outlineLevel="0" max="13316" min="13316" style="264" width="19.14"/>
    <col collapsed="false" customWidth="true" hidden="false" outlineLevel="0" max="13317" min="13317" style="264" width="20.71"/>
    <col collapsed="false" customWidth="true" hidden="false" outlineLevel="0" max="13318" min="13318" style="264" width="18.29"/>
    <col collapsed="false" customWidth="true" hidden="false" outlineLevel="0" max="13319" min="13319" style="264" width="18.86"/>
    <col collapsed="false" customWidth="true" hidden="false" outlineLevel="0" max="13570" min="13570" style="264" width="19.71"/>
    <col collapsed="false" customWidth="true" hidden="false" outlineLevel="0" max="13571" min="13571" style="264" width="20.71"/>
    <col collapsed="false" customWidth="true" hidden="false" outlineLevel="0" max="13572" min="13572" style="264" width="19.14"/>
    <col collapsed="false" customWidth="true" hidden="false" outlineLevel="0" max="13573" min="13573" style="264" width="20.71"/>
    <col collapsed="false" customWidth="true" hidden="false" outlineLevel="0" max="13574" min="13574" style="264" width="18.29"/>
    <col collapsed="false" customWidth="true" hidden="false" outlineLevel="0" max="13575" min="13575" style="264" width="18.86"/>
    <col collapsed="false" customWidth="true" hidden="false" outlineLevel="0" max="13826" min="13826" style="264" width="19.71"/>
    <col collapsed="false" customWidth="true" hidden="false" outlineLevel="0" max="13827" min="13827" style="264" width="20.71"/>
    <col collapsed="false" customWidth="true" hidden="false" outlineLevel="0" max="13828" min="13828" style="264" width="19.14"/>
    <col collapsed="false" customWidth="true" hidden="false" outlineLevel="0" max="13829" min="13829" style="264" width="20.71"/>
    <col collapsed="false" customWidth="true" hidden="false" outlineLevel="0" max="13830" min="13830" style="264" width="18.29"/>
    <col collapsed="false" customWidth="true" hidden="false" outlineLevel="0" max="13831" min="13831" style="264" width="18.86"/>
    <col collapsed="false" customWidth="true" hidden="false" outlineLevel="0" max="14082" min="14082" style="264" width="19.71"/>
    <col collapsed="false" customWidth="true" hidden="false" outlineLevel="0" max="14083" min="14083" style="264" width="20.71"/>
    <col collapsed="false" customWidth="true" hidden="false" outlineLevel="0" max="14084" min="14084" style="264" width="19.14"/>
    <col collapsed="false" customWidth="true" hidden="false" outlineLevel="0" max="14085" min="14085" style="264" width="20.71"/>
    <col collapsed="false" customWidth="true" hidden="false" outlineLevel="0" max="14086" min="14086" style="264" width="18.29"/>
    <col collapsed="false" customWidth="true" hidden="false" outlineLevel="0" max="14087" min="14087" style="264" width="18.86"/>
    <col collapsed="false" customWidth="true" hidden="false" outlineLevel="0" max="14338" min="14338" style="264" width="19.71"/>
    <col collapsed="false" customWidth="true" hidden="false" outlineLevel="0" max="14339" min="14339" style="264" width="20.71"/>
    <col collapsed="false" customWidth="true" hidden="false" outlineLevel="0" max="14340" min="14340" style="264" width="19.14"/>
    <col collapsed="false" customWidth="true" hidden="false" outlineLevel="0" max="14341" min="14341" style="264" width="20.71"/>
    <col collapsed="false" customWidth="true" hidden="false" outlineLevel="0" max="14342" min="14342" style="264" width="18.29"/>
    <col collapsed="false" customWidth="true" hidden="false" outlineLevel="0" max="14343" min="14343" style="264" width="18.86"/>
    <col collapsed="false" customWidth="true" hidden="false" outlineLevel="0" max="14594" min="14594" style="264" width="19.71"/>
    <col collapsed="false" customWidth="true" hidden="false" outlineLevel="0" max="14595" min="14595" style="264" width="20.71"/>
    <col collapsed="false" customWidth="true" hidden="false" outlineLevel="0" max="14596" min="14596" style="264" width="19.14"/>
    <col collapsed="false" customWidth="true" hidden="false" outlineLevel="0" max="14597" min="14597" style="264" width="20.71"/>
    <col collapsed="false" customWidth="true" hidden="false" outlineLevel="0" max="14598" min="14598" style="264" width="18.29"/>
    <col collapsed="false" customWidth="true" hidden="false" outlineLevel="0" max="14599" min="14599" style="264" width="18.86"/>
    <col collapsed="false" customWidth="true" hidden="false" outlineLevel="0" max="14850" min="14850" style="264" width="19.71"/>
    <col collapsed="false" customWidth="true" hidden="false" outlineLevel="0" max="14851" min="14851" style="264" width="20.71"/>
    <col collapsed="false" customWidth="true" hidden="false" outlineLevel="0" max="14852" min="14852" style="264" width="19.14"/>
    <col collapsed="false" customWidth="true" hidden="false" outlineLevel="0" max="14853" min="14853" style="264" width="20.71"/>
    <col collapsed="false" customWidth="true" hidden="false" outlineLevel="0" max="14854" min="14854" style="264" width="18.29"/>
    <col collapsed="false" customWidth="true" hidden="false" outlineLevel="0" max="14855" min="14855" style="264" width="18.86"/>
    <col collapsed="false" customWidth="true" hidden="false" outlineLevel="0" max="15106" min="15106" style="264" width="19.71"/>
    <col collapsed="false" customWidth="true" hidden="false" outlineLevel="0" max="15107" min="15107" style="264" width="20.71"/>
    <col collapsed="false" customWidth="true" hidden="false" outlineLevel="0" max="15108" min="15108" style="264" width="19.14"/>
    <col collapsed="false" customWidth="true" hidden="false" outlineLevel="0" max="15109" min="15109" style="264" width="20.71"/>
    <col collapsed="false" customWidth="true" hidden="false" outlineLevel="0" max="15110" min="15110" style="264" width="18.29"/>
    <col collapsed="false" customWidth="true" hidden="false" outlineLevel="0" max="15111" min="15111" style="264" width="18.86"/>
    <col collapsed="false" customWidth="true" hidden="false" outlineLevel="0" max="15362" min="15362" style="264" width="19.71"/>
    <col collapsed="false" customWidth="true" hidden="false" outlineLevel="0" max="15363" min="15363" style="264" width="20.71"/>
    <col collapsed="false" customWidth="true" hidden="false" outlineLevel="0" max="15364" min="15364" style="264" width="19.14"/>
    <col collapsed="false" customWidth="true" hidden="false" outlineLevel="0" max="15365" min="15365" style="264" width="20.71"/>
    <col collapsed="false" customWidth="true" hidden="false" outlineLevel="0" max="15366" min="15366" style="264" width="18.29"/>
    <col collapsed="false" customWidth="true" hidden="false" outlineLevel="0" max="15367" min="15367" style="264" width="18.86"/>
    <col collapsed="false" customWidth="true" hidden="false" outlineLevel="0" max="15618" min="15618" style="264" width="19.71"/>
    <col collapsed="false" customWidth="true" hidden="false" outlineLevel="0" max="15619" min="15619" style="264" width="20.71"/>
    <col collapsed="false" customWidth="true" hidden="false" outlineLevel="0" max="15620" min="15620" style="264" width="19.14"/>
    <col collapsed="false" customWidth="true" hidden="false" outlineLevel="0" max="15621" min="15621" style="264" width="20.71"/>
    <col collapsed="false" customWidth="true" hidden="false" outlineLevel="0" max="15622" min="15622" style="264" width="18.29"/>
    <col collapsed="false" customWidth="true" hidden="false" outlineLevel="0" max="15623" min="15623" style="264" width="18.86"/>
    <col collapsed="false" customWidth="true" hidden="false" outlineLevel="0" max="15874" min="15874" style="264" width="19.71"/>
    <col collapsed="false" customWidth="true" hidden="false" outlineLevel="0" max="15875" min="15875" style="264" width="20.71"/>
    <col collapsed="false" customWidth="true" hidden="false" outlineLevel="0" max="15876" min="15876" style="264" width="19.14"/>
    <col collapsed="false" customWidth="true" hidden="false" outlineLevel="0" max="15877" min="15877" style="264" width="20.71"/>
    <col collapsed="false" customWidth="true" hidden="false" outlineLevel="0" max="15878" min="15878" style="264" width="18.29"/>
    <col collapsed="false" customWidth="true" hidden="false" outlineLevel="0" max="15879" min="15879" style="264" width="18.86"/>
    <col collapsed="false" customWidth="true" hidden="false" outlineLevel="0" max="16130" min="16130" style="264" width="19.71"/>
    <col collapsed="false" customWidth="true" hidden="false" outlineLevel="0" max="16131" min="16131" style="264" width="20.71"/>
    <col collapsed="false" customWidth="true" hidden="false" outlineLevel="0" max="16132" min="16132" style="264" width="19.14"/>
    <col collapsed="false" customWidth="true" hidden="false" outlineLevel="0" max="16133" min="16133" style="264" width="20.71"/>
    <col collapsed="false" customWidth="true" hidden="false" outlineLevel="0" max="16134" min="16134" style="264" width="18.29"/>
    <col collapsed="false" customWidth="true" hidden="false" outlineLevel="0" max="16135" min="16135" style="264" width="18.86"/>
  </cols>
  <sheetData>
    <row r="1" customFormat="false" ht="31.5" hidden="false" customHeight="true" outlineLevel="0" collapsed="false">
      <c r="G1" s="265"/>
      <c r="I1" s="266" t="s">
        <v>592</v>
      </c>
      <c r="J1" s="266"/>
    </row>
    <row r="2" customFormat="false" ht="15.75" hidden="false" customHeight="false" outlineLevel="0" collapsed="false">
      <c r="G2" s="265"/>
    </row>
    <row r="4" customFormat="false" ht="18.75" hidden="false" customHeight="true" outlineLevel="0" collapsed="false">
      <c r="B4" s="267" t="s">
        <v>593</v>
      </c>
      <c r="C4" s="267"/>
      <c r="D4" s="267"/>
      <c r="E4" s="267"/>
      <c r="F4" s="267"/>
      <c r="G4" s="267"/>
    </row>
    <row r="5" customFormat="false" ht="12.75" hidden="false" customHeight="false" outlineLevel="0" collapsed="false">
      <c r="B5" s="268"/>
      <c r="C5" s="269"/>
      <c r="D5" s="269"/>
      <c r="E5" s="269"/>
      <c r="F5" s="269"/>
      <c r="G5" s="270" t="s">
        <v>494</v>
      </c>
    </row>
    <row r="6" customFormat="false" ht="22.5" hidden="false" customHeight="true" outlineLevel="0" collapsed="false">
      <c r="B6" s="271"/>
      <c r="C6" s="271"/>
      <c r="D6" s="272" t="s">
        <v>435</v>
      </c>
      <c r="E6" s="272"/>
      <c r="F6" s="272" t="s">
        <v>12</v>
      </c>
      <c r="G6" s="272"/>
    </row>
    <row r="7" customFormat="false" ht="22.5" hidden="false" customHeight="true" outlineLevel="0" collapsed="false">
      <c r="B7" s="271"/>
      <c r="C7" s="271"/>
      <c r="D7" s="273" t="s">
        <v>594</v>
      </c>
      <c r="E7" s="274" t="s">
        <v>595</v>
      </c>
      <c r="F7" s="273" t="s">
        <v>594</v>
      </c>
      <c r="G7" s="274" t="s">
        <v>595</v>
      </c>
    </row>
    <row r="8" customFormat="false" ht="30" hidden="false" customHeight="true" outlineLevel="0" collapsed="false">
      <c r="B8" s="275" t="s">
        <v>596</v>
      </c>
      <c r="C8" s="276" t="s">
        <v>597</v>
      </c>
      <c r="D8" s="277" t="n">
        <v>73333</v>
      </c>
      <c r="E8" s="278" t="n">
        <v>53337</v>
      </c>
      <c r="F8" s="277" t="n">
        <v>62191</v>
      </c>
      <c r="G8" s="278" t="n">
        <v>45767</v>
      </c>
    </row>
    <row r="9" customFormat="false" ht="30" hidden="false" customHeight="true" outlineLevel="0" collapsed="false">
      <c r="B9" s="275"/>
      <c r="C9" s="279" t="s">
        <v>598</v>
      </c>
      <c r="D9" s="280" t="n">
        <v>90008</v>
      </c>
      <c r="E9" s="281" t="n">
        <v>65026</v>
      </c>
      <c r="F9" s="280" t="n">
        <v>158913</v>
      </c>
      <c r="G9" s="281" t="n">
        <v>113569</v>
      </c>
    </row>
    <row r="10" customFormat="false" ht="30" hidden="false" customHeight="true" outlineLevel="0" collapsed="false">
      <c r="B10" s="275"/>
      <c r="C10" s="282" t="s">
        <v>599</v>
      </c>
      <c r="D10" s="283" t="n">
        <v>89116</v>
      </c>
      <c r="E10" s="284" t="n">
        <v>64577</v>
      </c>
      <c r="F10" s="283" t="n">
        <v>89225</v>
      </c>
      <c r="G10" s="284" t="n">
        <v>64678</v>
      </c>
    </row>
    <row r="11" customFormat="false" ht="30" hidden="false" customHeight="true" outlineLevel="0" collapsed="false">
      <c r="B11" s="285" t="s">
        <v>600</v>
      </c>
      <c r="C11" s="276" t="s">
        <v>597</v>
      </c>
      <c r="D11" s="277" t="n">
        <v>92642</v>
      </c>
      <c r="E11" s="278" t="n">
        <v>66872</v>
      </c>
      <c r="F11" s="277" t="n">
        <v>177697</v>
      </c>
      <c r="G11" s="278" t="n">
        <v>126737</v>
      </c>
    </row>
    <row r="12" customFormat="false" ht="30" hidden="false" customHeight="true" outlineLevel="0" collapsed="false">
      <c r="B12" s="285"/>
      <c r="C12" s="279" t="s">
        <v>598</v>
      </c>
      <c r="D12" s="280" t="n">
        <v>183310</v>
      </c>
      <c r="E12" s="281" t="n">
        <v>130430</v>
      </c>
      <c r="F12" s="280" t="n">
        <v>194621</v>
      </c>
      <c r="G12" s="281" t="n">
        <v>138600</v>
      </c>
    </row>
    <row r="13" customFormat="false" ht="30" hidden="false" customHeight="true" outlineLevel="0" collapsed="false">
      <c r="B13" s="285"/>
      <c r="C13" s="282" t="s">
        <v>599</v>
      </c>
      <c r="D13" s="283" t="n">
        <v>182608</v>
      </c>
      <c r="E13" s="284" t="n">
        <v>132325</v>
      </c>
      <c r="F13" s="283" t="n">
        <v>182405</v>
      </c>
      <c r="G13" s="284" t="n">
        <v>130037</v>
      </c>
    </row>
    <row r="14" customFormat="false" ht="13.5" hidden="false" customHeight="true" outlineLevel="0" collapsed="false"/>
    <row r="15" customFormat="false" ht="12.75" hidden="false" customHeight="false" outlineLevel="0" collapsed="false">
      <c r="B15" s="3" t="s">
        <v>601</v>
      </c>
    </row>
    <row r="17" customFormat="false" ht="12.75" hidden="false" customHeight="false" outlineLevel="0" collapsed="false">
      <c r="B17" s="264" t="s">
        <v>602</v>
      </c>
    </row>
    <row r="18" customFormat="false" ht="13.5" hidden="false" customHeight="true" outlineLevel="0" collapsed="false"/>
    <row r="23" customFormat="false" ht="36.75" hidden="false" customHeight="true" outlineLevel="0" collapsed="false"/>
    <row r="29" customFormat="false" ht="18.75" hidden="false" customHeight="true" outlineLevel="0" collapsed="false"/>
  </sheetData>
  <mergeCells count="7">
    <mergeCell ref="I1:J1"/>
    <mergeCell ref="B4:G4"/>
    <mergeCell ref="B6:C7"/>
    <mergeCell ref="D6:E6"/>
    <mergeCell ref="F6:G6"/>
    <mergeCell ref="B8:B10"/>
    <mergeCell ref="B11:B13"/>
  </mergeCells>
  <printOptions headings="false" gridLines="false" gridLinesSet="true" horizontalCentered="true" verticalCentered="false"/>
  <pageMargins left="0.472222222222222" right="0.39375" top="0.984027777777778" bottom="0.984027777777778" header="0.511811023622047" footer="0.511811023622047"/>
  <pageSetup paperSize="1" scale="8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false"/>
  </sheetPr>
  <dimension ref="B1:L34"/>
  <sheetViews>
    <sheetView showFormulas="false" showGridLines="fals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B32" activeCellId="0" sqref="B32"/>
    </sheetView>
  </sheetViews>
  <sheetFormatPr defaultColWidth="9.1484375" defaultRowHeight="15.75" zeroHeight="false" outlineLevelRow="0" outlineLevelCol="0"/>
  <cols>
    <col collapsed="false" customWidth="true" hidden="false" outlineLevel="0" max="1" min="1" style="1" width="2.71"/>
    <col collapsed="false" customWidth="true" hidden="false" outlineLevel="0" max="2" min="2" style="1" width="39"/>
    <col collapsed="false" customWidth="true" hidden="false" outlineLevel="0" max="3" min="3" style="1" width="20.85"/>
    <col collapsed="false" customWidth="true" hidden="false" outlineLevel="0" max="9" min="4" style="1" width="30.14"/>
    <col collapsed="false" customWidth="true" hidden="false" outlineLevel="0" max="10" min="10" style="1" width="18.86"/>
    <col collapsed="false" customWidth="true" hidden="false" outlineLevel="0" max="11" min="11" style="1" width="15.57"/>
    <col collapsed="false" customWidth="false" hidden="false" outlineLevel="0" max="258" min="12" style="1" width="9.14"/>
    <col collapsed="false" customWidth="true" hidden="false" outlineLevel="0" max="259" min="259" style="1" width="6.71"/>
    <col collapsed="false" customWidth="true" hidden="false" outlineLevel="0" max="265" min="260" style="1" width="30.14"/>
    <col collapsed="false" customWidth="true" hidden="false" outlineLevel="0" max="266" min="266" style="1" width="18.86"/>
    <col collapsed="false" customWidth="true" hidden="false" outlineLevel="0" max="267" min="267" style="1" width="15.57"/>
    <col collapsed="false" customWidth="false" hidden="false" outlineLevel="0" max="514" min="268" style="1" width="9.14"/>
    <col collapsed="false" customWidth="true" hidden="false" outlineLevel="0" max="515" min="515" style="1" width="6.71"/>
    <col collapsed="false" customWidth="true" hidden="false" outlineLevel="0" max="521" min="516" style="1" width="30.14"/>
    <col collapsed="false" customWidth="true" hidden="false" outlineLevel="0" max="522" min="522" style="1" width="18.86"/>
    <col collapsed="false" customWidth="true" hidden="false" outlineLevel="0" max="523" min="523" style="1" width="15.57"/>
    <col collapsed="false" customWidth="false" hidden="false" outlineLevel="0" max="770" min="524" style="1" width="9.14"/>
    <col collapsed="false" customWidth="true" hidden="false" outlineLevel="0" max="771" min="771" style="1" width="6.71"/>
    <col collapsed="false" customWidth="true" hidden="false" outlineLevel="0" max="777" min="772" style="1" width="30.14"/>
    <col collapsed="false" customWidth="true" hidden="false" outlineLevel="0" max="778" min="778" style="1" width="18.86"/>
    <col collapsed="false" customWidth="true" hidden="false" outlineLevel="0" max="779" min="779" style="1" width="15.57"/>
    <col collapsed="false" customWidth="false" hidden="false" outlineLevel="0" max="1026" min="780" style="1" width="9.14"/>
    <col collapsed="false" customWidth="true" hidden="false" outlineLevel="0" max="1027" min="1027" style="1" width="6.71"/>
    <col collapsed="false" customWidth="true" hidden="false" outlineLevel="0" max="1033" min="1028" style="1" width="30.14"/>
    <col collapsed="false" customWidth="true" hidden="false" outlineLevel="0" max="1034" min="1034" style="1" width="18.86"/>
    <col collapsed="false" customWidth="true" hidden="false" outlineLevel="0" max="1035" min="1035" style="1" width="15.57"/>
    <col collapsed="false" customWidth="false" hidden="false" outlineLevel="0" max="1282" min="1036" style="1" width="9.14"/>
    <col collapsed="false" customWidth="true" hidden="false" outlineLevel="0" max="1283" min="1283" style="1" width="6.71"/>
    <col collapsed="false" customWidth="true" hidden="false" outlineLevel="0" max="1289" min="1284" style="1" width="30.14"/>
    <col collapsed="false" customWidth="true" hidden="false" outlineLevel="0" max="1290" min="1290" style="1" width="18.86"/>
    <col collapsed="false" customWidth="true" hidden="false" outlineLevel="0" max="1291" min="1291" style="1" width="15.57"/>
    <col collapsed="false" customWidth="false" hidden="false" outlineLevel="0" max="1538" min="1292" style="1" width="9.14"/>
    <col collapsed="false" customWidth="true" hidden="false" outlineLevel="0" max="1539" min="1539" style="1" width="6.71"/>
    <col collapsed="false" customWidth="true" hidden="false" outlineLevel="0" max="1545" min="1540" style="1" width="30.14"/>
    <col collapsed="false" customWidth="true" hidden="false" outlineLevel="0" max="1546" min="1546" style="1" width="18.86"/>
    <col collapsed="false" customWidth="true" hidden="false" outlineLevel="0" max="1547" min="1547" style="1" width="15.57"/>
    <col collapsed="false" customWidth="false" hidden="false" outlineLevel="0" max="1794" min="1548" style="1" width="9.14"/>
    <col collapsed="false" customWidth="true" hidden="false" outlineLevel="0" max="1795" min="1795" style="1" width="6.71"/>
    <col collapsed="false" customWidth="true" hidden="false" outlineLevel="0" max="1801" min="1796" style="1" width="30.14"/>
    <col collapsed="false" customWidth="true" hidden="false" outlineLevel="0" max="1802" min="1802" style="1" width="18.86"/>
    <col collapsed="false" customWidth="true" hidden="false" outlineLevel="0" max="1803" min="1803" style="1" width="15.57"/>
    <col collapsed="false" customWidth="false" hidden="false" outlineLevel="0" max="2050" min="1804" style="1" width="9.14"/>
    <col collapsed="false" customWidth="true" hidden="false" outlineLevel="0" max="2051" min="2051" style="1" width="6.71"/>
    <col collapsed="false" customWidth="true" hidden="false" outlineLevel="0" max="2057" min="2052" style="1" width="30.14"/>
    <col collapsed="false" customWidth="true" hidden="false" outlineLevel="0" max="2058" min="2058" style="1" width="18.86"/>
    <col collapsed="false" customWidth="true" hidden="false" outlineLevel="0" max="2059" min="2059" style="1" width="15.57"/>
    <col collapsed="false" customWidth="false" hidden="false" outlineLevel="0" max="2306" min="2060" style="1" width="9.14"/>
    <col collapsed="false" customWidth="true" hidden="false" outlineLevel="0" max="2307" min="2307" style="1" width="6.71"/>
    <col collapsed="false" customWidth="true" hidden="false" outlineLevel="0" max="2313" min="2308" style="1" width="30.14"/>
    <col collapsed="false" customWidth="true" hidden="false" outlineLevel="0" max="2314" min="2314" style="1" width="18.86"/>
    <col collapsed="false" customWidth="true" hidden="false" outlineLevel="0" max="2315" min="2315" style="1" width="15.57"/>
    <col collapsed="false" customWidth="false" hidden="false" outlineLevel="0" max="2562" min="2316" style="1" width="9.14"/>
    <col collapsed="false" customWidth="true" hidden="false" outlineLevel="0" max="2563" min="2563" style="1" width="6.71"/>
    <col collapsed="false" customWidth="true" hidden="false" outlineLevel="0" max="2569" min="2564" style="1" width="30.14"/>
    <col collapsed="false" customWidth="true" hidden="false" outlineLevel="0" max="2570" min="2570" style="1" width="18.86"/>
    <col collapsed="false" customWidth="true" hidden="false" outlineLevel="0" max="2571" min="2571" style="1" width="15.57"/>
    <col collapsed="false" customWidth="false" hidden="false" outlineLevel="0" max="2818" min="2572" style="1" width="9.14"/>
    <col collapsed="false" customWidth="true" hidden="false" outlineLevel="0" max="2819" min="2819" style="1" width="6.71"/>
    <col collapsed="false" customWidth="true" hidden="false" outlineLevel="0" max="2825" min="2820" style="1" width="30.14"/>
    <col collapsed="false" customWidth="true" hidden="false" outlineLevel="0" max="2826" min="2826" style="1" width="18.86"/>
    <col collapsed="false" customWidth="true" hidden="false" outlineLevel="0" max="2827" min="2827" style="1" width="15.57"/>
    <col collapsed="false" customWidth="false" hidden="false" outlineLevel="0" max="3074" min="2828" style="1" width="9.14"/>
    <col collapsed="false" customWidth="true" hidden="false" outlineLevel="0" max="3075" min="3075" style="1" width="6.71"/>
    <col collapsed="false" customWidth="true" hidden="false" outlineLevel="0" max="3081" min="3076" style="1" width="30.14"/>
    <col collapsed="false" customWidth="true" hidden="false" outlineLevel="0" max="3082" min="3082" style="1" width="18.86"/>
    <col collapsed="false" customWidth="true" hidden="false" outlineLevel="0" max="3083" min="3083" style="1" width="15.57"/>
    <col collapsed="false" customWidth="false" hidden="false" outlineLevel="0" max="3330" min="3084" style="1" width="9.14"/>
    <col collapsed="false" customWidth="true" hidden="false" outlineLevel="0" max="3331" min="3331" style="1" width="6.71"/>
    <col collapsed="false" customWidth="true" hidden="false" outlineLevel="0" max="3337" min="3332" style="1" width="30.14"/>
    <col collapsed="false" customWidth="true" hidden="false" outlineLevel="0" max="3338" min="3338" style="1" width="18.86"/>
    <col collapsed="false" customWidth="true" hidden="false" outlineLevel="0" max="3339" min="3339" style="1" width="15.57"/>
    <col collapsed="false" customWidth="false" hidden="false" outlineLevel="0" max="3586" min="3340" style="1" width="9.14"/>
    <col collapsed="false" customWidth="true" hidden="false" outlineLevel="0" max="3587" min="3587" style="1" width="6.71"/>
    <col collapsed="false" customWidth="true" hidden="false" outlineLevel="0" max="3593" min="3588" style="1" width="30.14"/>
    <col collapsed="false" customWidth="true" hidden="false" outlineLevel="0" max="3594" min="3594" style="1" width="18.86"/>
    <col collapsed="false" customWidth="true" hidden="false" outlineLevel="0" max="3595" min="3595" style="1" width="15.57"/>
    <col collapsed="false" customWidth="false" hidden="false" outlineLevel="0" max="3842" min="3596" style="1" width="9.14"/>
    <col collapsed="false" customWidth="true" hidden="false" outlineLevel="0" max="3843" min="3843" style="1" width="6.71"/>
    <col collapsed="false" customWidth="true" hidden="false" outlineLevel="0" max="3849" min="3844" style="1" width="30.14"/>
    <col collapsed="false" customWidth="true" hidden="false" outlineLevel="0" max="3850" min="3850" style="1" width="18.86"/>
    <col collapsed="false" customWidth="true" hidden="false" outlineLevel="0" max="3851" min="3851" style="1" width="15.57"/>
    <col collapsed="false" customWidth="false" hidden="false" outlineLevel="0" max="4098" min="3852" style="1" width="9.14"/>
    <col collapsed="false" customWidth="true" hidden="false" outlineLevel="0" max="4099" min="4099" style="1" width="6.71"/>
    <col collapsed="false" customWidth="true" hidden="false" outlineLevel="0" max="4105" min="4100" style="1" width="30.14"/>
    <col collapsed="false" customWidth="true" hidden="false" outlineLevel="0" max="4106" min="4106" style="1" width="18.86"/>
    <col collapsed="false" customWidth="true" hidden="false" outlineLevel="0" max="4107" min="4107" style="1" width="15.57"/>
    <col collapsed="false" customWidth="false" hidden="false" outlineLevel="0" max="4354" min="4108" style="1" width="9.14"/>
    <col collapsed="false" customWidth="true" hidden="false" outlineLevel="0" max="4355" min="4355" style="1" width="6.71"/>
    <col collapsed="false" customWidth="true" hidden="false" outlineLevel="0" max="4361" min="4356" style="1" width="30.14"/>
    <col collapsed="false" customWidth="true" hidden="false" outlineLevel="0" max="4362" min="4362" style="1" width="18.86"/>
    <col collapsed="false" customWidth="true" hidden="false" outlineLevel="0" max="4363" min="4363" style="1" width="15.57"/>
    <col collapsed="false" customWidth="false" hidden="false" outlineLevel="0" max="4610" min="4364" style="1" width="9.14"/>
    <col collapsed="false" customWidth="true" hidden="false" outlineLevel="0" max="4611" min="4611" style="1" width="6.71"/>
    <col collapsed="false" customWidth="true" hidden="false" outlineLevel="0" max="4617" min="4612" style="1" width="30.14"/>
    <col collapsed="false" customWidth="true" hidden="false" outlineLevel="0" max="4618" min="4618" style="1" width="18.86"/>
    <col collapsed="false" customWidth="true" hidden="false" outlineLevel="0" max="4619" min="4619" style="1" width="15.57"/>
    <col collapsed="false" customWidth="false" hidden="false" outlineLevel="0" max="4866" min="4620" style="1" width="9.14"/>
    <col collapsed="false" customWidth="true" hidden="false" outlineLevel="0" max="4867" min="4867" style="1" width="6.71"/>
    <col collapsed="false" customWidth="true" hidden="false" outlineLevel="0" max="4873" min="4868" style="1" width="30.14"/>
    <col collapsed="false" customWidth="true" hidden="false" outlineLevel="0" max="4874" min="4874" style="1" width="18.86"/>
    <col collapsed="false" customWidth="true" hidden="false" outlineLevel="0" max="4875" min="4875" style="1" width="15.57"/>
    <col collapsed="false" customWidth="false" hidden="false" outlineLevel="0" max="5122" min="4876" style="1" width="9.14"/>
    <col collapsed="false" customWidth="true" hidden="false" outlineLevel="0" max="5123" min="5123" style="1" width="6.71"/>
    <col collapsed="false" customWidth="true" hidden="false" outlineLevel="0" max="5129" min="5124" style="1" width="30.14"/>
    <col collapsed="false" customWidth="true" hidden="false" outlineLevel="0" max="5130" min="5130" style="1" width="18.86"/>
    <col collapsed="false" customWidth="true" hidden="false" outlineLevel="0" max="5131" min="5131" style="1" width="15.57"/>
    <col collapsed="false" customWidth="false" hidden="false" outlineLevel="0" max="5378" min="5132" style="1" width="9.14"/>
    <col collapsed="false" customWidth="true" hidden="false" outlineLevel="0" max="5379" min="5379" style="1" width="6.71"/>
    <col collapsed="false" customWidth="true" hidden="false" outlineLevel="0" max="5385" min="5380" style="1" width="30.14"/>
    <col collapsed="false" customWidth="true" hidden="false" outlineLevel="0" max="5386" min="5386" style="1" width="18.86"/>
    <col collapsed="false" customWidth="true" hidden="false" outlineLevel="0" max="5387" min="5387" style="1" width="15.57"/>
    <col collapsed="false" customWidth="false" hidden="false" outlineLevel="0" max="5634" min="5388" style="1" width="9.14"/>
    <col collapsed="false" customWidth="true" hidden="false" outlineLevel="0" max="5635" min="5635" style="1" width="6.71"/>
    <col collapsed="false" customWidth="true" hidden="false" outlineLevel="0" max="5641" min="5636" style="1" width="30.14"/>
    <col collapsed="false" customWidth="true" hidden="false" outlineLevel="0" max="5642" min="5642" style="1" width="18.86"/>
    <col collapsed="false" customWidth="true" hidden="false" outlineLevel="0" max="5643" min="5643" style="1" width="15.57"/>
    <col collapsed="false" customWidth="false" hidden="false" outlineLevel="0" max="5890" min="5644" style="1" width="9.14"/>
    <col collapsed="false" customWidth="true" hidden="false" outlineLevel="0" max="5891" min="5891" style="1" width="6.71"/>
    <col collapsed="false" customWidth="true" hidden="false" outlineLevel="0" max="5897" min="5892" style="1" width="30.14"/>
    <col collapsed="false" customWidth="true" hidden="false" outlineLevel="0" max="5898" min="5898" style="1" width="18.86"/>
    <col collapsed="false" customWidth="true" hidden="false" outlineLevel="0" max="5899" min="5899" style="1" width="15.57"/>
    <col collapsed="false" customWidth="false" hidden="false" outlineLevel="0" max="6146" min="5900" style="1" width="9.14"/>
    <col collapsed="false" customWidth="true" hidden="false" outlineLevel="0" max="6147" min="6147" style="1" width="6.71"/>
    <col collapsed="false" customWidth="true" hidden="false" outlineLevel="0" max="6153" min="6148" style="1" width="30.14"/>
    <col collapsed="false" customWidth="true" hidden="false" outlineLevel="0" max="6154" min="6154" style="1" width="18.86"/>
    <col collapsed="false" customWidth="true" hidden="false" outlineLevel="0" max="6155" min="6155" style="1" width="15.57"/>
    <col collapsed="false" customWidth="false" hidden="false" outlineLevel="0" max="6402" min="6156" style="1" width="9.14"/>
    <col collapsed="false" customWidth="true" hidden="false" outlineLevel="0" max="6403" min="6403" style="1" width="6.71"/>
    <col collapsed="false" customWidth="true" hidden="false" outlineLevel="0" max="6409" min="6404" style="1" width="30.14"/>
    <col collapsed="false" customWidth="true" hidden="false" outlineLevel="0" max="6410" min="6410" style="1" width="18.86"/>
    <col collapsed="false" customWidth="true" hidden="false" outlineLevel="0" max="6411" min="6411" style="1" width="15.57"/>
    <col collapsed="false" customWidth="false" hidden="false" outlineLevel="0" max="6658" min="6412" style="1" width="9.14"/>
    <col collapsed="false" customWidth="true" hidden="false" outlineLevel="0" max="6659" min="6659" style="1" width="6.71"/>
    <col collapsed="false" customWidth="true" hidden="false" outlineLevel="0" max="6665" min="6660" style="1" width="30.14"/>
    <col collapsed="false" customWidth="true" hidden="false" outlineLevel="0" max="6666" min="6666" style="1" width="18.86"/>
    <col collapsed="false" customWidth="true" hidden="false" outlineLevel="0" max="6667" min="6667" style="1" width="15.57"/>
    <col collapsed="false" customWidth="false" hidden="false" outlineLevel="0" max="6914" min="6668" style="1" width="9.14"/>
    <col collapsed="false" customWidth="true" hidden="false" outlineLevel="0" max="6915" min="6915" style="1" width="6.71"/>
    <col collapsed="false" customWidth="true" hidden="false" outlineLevel="0" max="6921" min="6916" style="1" width="30.14"/>
    <col collapsed="false" customWidth="true" hidden="false" outlineLevel="0" max="6922" min="6922" style="1" width="18.86"/>
    <col collapsed="false" customWidth="true" hidden="false" outlineLevel="0" max="6923" min="6923" style="1" width="15.57"/>
    <col collapsed="false" customWidth="false" hidden="false" outlineLevel="0" max="7170" min="6924" style="1" width="9.14"/>
    <col collapsed="false" customWidth="true" hidden="false" outlineLevel="0" max="7171" min="7171" style="1" width="6.71"/>
    <col collapsed="false" customWidth="true" hidden="false" outlineLevel="0" max="7177" min="7172" style="1" width="30.14"/>
    <col collapsed="false" customWidth="true" hidden="false" outlineLevel="0" max="7178" min="7178" style="1" width="18.86"/>
    <col collapsed="false" customWidth="true" hidden="false" outlineLevel="0" max="7179" min="7179" style="1" width="15.57"/>
    <col collapsed="false" customWidth="false" hidden="false" outlineLevel="0" max="7426" min="7180" style="1" width="9.14"/>
    <col collapsed="false" customWidth="true" hidden="false" outlineLevel="0" max="7427" min="7427" style="1" width="6.71"/>
    <col collapsed="false" customWidth="true" hidden="false" outlineLevel="0" max="7433" min="7428" style="1" width="30.14"/>
    <col collapsed="false" customWidth="true" hidden="false" outlineLevel="0" max="7434" min="7434" style="1" width="18.86"/>
    <col collapsed="false" customWidth="true" hidden="false" outlineLevel="0" max="7435" min="7435" style="1" width="15.57"/>
    <col collapsed="false" customWidth="false" hidden="false" outlineLevel="0" max="7682" min="7436" style="1" width="9.14"/>
    <col collapsed="false" customWidth="true" hidden="false" outlineLevel="0" max="7683" min="7683" style="1" width="6.71"/>
    <col collapsed="false" customWidth="true" hidden="false" outlineLevel="0" max="7689" min="7684" style="1" width="30.14"/>
    <col collapsed="false" customWidth="true" hidden="false" outlineLevel="0" max="7690" min="7690" style="1" width="18.86"/>
    <col collapsed="false" customWidth="true" hidden="false" outlineLevel="0" max="7691" min="7691" style="1" width="15.57"/>
    <col collapsed="false" customWidth="false" hidden="false" outlineLevel="0" max="7938" min="7692" style="1" width="9.14"/>
    <col collapsed="false" customWidth="true" hidden="false" outlineLevel="0" max="7939" min="7939" style="1" width="6.71"/>
    <col collapsed="false" customWidth="true" hidden="false" outlineLevel="0" max="7945" min="7940" style="1" width="30.14"/>
    <col collapsed="false" customWidth="true" hidden="false" outlineLevel="0" max="7946" min="7946" style="1" width="18.86"/>
    <col collapsed="false" customWidth="true" hidden="false" outlineLevel="0" max="7947" min="7947" style="1" width="15.57"/>
    <col collapsed="false" customWidth="false" hidden="false" outlineLevel="0" max="8194" min="7948" style="1" width="9.14"/>
    <col collapsed="false" customWidth="true" hidden="false" outlineLevel="0" max="8195" min="8195" style="1" width="6.71"/>
    <col collapsed="false" customWidth="true" hidden="false" outlineLevel="0" max="8201" min="8196" style="1" width="30.14"/>
    <col collapsed="false" customWidth="true" hidden="false" outlineLevel="0" max="8202" min="8202" style="1" width="18.86"/>
    <col collapsed="false" customWidth="true" hidden="false" outlineLevel="0" max="8203" min="8203" style="1" width="15.57"/>
    <col collapsed="false" customWidth="false" hidden="false" outlineLevel="0" max="8450" min="8204" style="1" width="9.14"/>
    <col collapsed="false" customWidth="true" hidden="false" outlineLevel="0" max="8451" min="8451" style="1" width="6.71"/>
    <col collapsed="false" customWidth="true" hidden="false" outlineLevel="0" max="8457" min="8452" style="1" width="30.14"/>
    <col collapsed="false" customWidth="true" hidden="false" outlineLevel="0" max="8458" min="8458" style="1" width="18.86"/>
    <col collapsed="false" customWidth="true" hidden="false" outlineLevel="0" max="8459" min="8459" style="1" width="15.57"/>
    <col collapsed="false" customWidth="false" hidden="false" outlineLevel="0" max="8706" min="8460" style="1" width="9.14"/>
    <col collapsed="false" customWidth="true" hidden="false" outlineLevel="0" max="8707" min="8707" style="1" width="6.71"/>
    <col collapsed="false" customWidth="true" hidden="false" outlineLevel="0" max="8713" min="8708" style="1" width="30.14"/>
    <col collapsed="false" customWidth="true" hidden="false" outlineLevel="0" max="8714" min="8714" style="1" width="18.86"/>
    <col collapsed="false" customWidth="true" hidden="false" outlineLevel="0" max="8715" min="8715" style="1" width="15.57"/>
    <col collapsed="false" customWidth="false" hidden="false" outlineLevel="0" max="8962" min="8716" style="1" width="9.14"/>
    <col collapsed="false" customWidth="true" hidden="false" outlineLevel="0" max="8963" min="8963" style="1" width="6.71"/>
    <col collapsed="false" customWidth="true" hidden="false" outlineLevel="0" max="8969" min="8964" style="1" width="30.14"/>
    <col collapsed="false" customWidth="true" hidden="false" outlineLevel="0" max="8970" min="8970" style="1" width="18.86"/>
    <col collapsed="false" customWidth="true" hidden="false" outlineLevel="0" max="8971" min="8971" style="1" width="15.57"/>
    <col collapsed="false" customWidth="false" hidden="false" outlineLevel="0" max="9218" min="8972" style="1" width="9.14"/>
    <col collapsed="false" customWidth="true" hidden="false" outlineLevel="0" max="9219" min="9219" style="1" width="6.71"/>
    <col collapsed="false" customWidth="true" hidden="false" outlineLevel="0" max="9225" min="9220" style="1" width="30.14"/>
    <col collapsed="false" customWidth="true" hidden="false" outlineLevel="0" max="9226" min="9226" style="1" width="18.86"/>
    <col collapsed="false" customWidth="true" hidden="false" outlineLevel="0" max="9227" min="9227" style="1" width="15.57"/>
    <col collapsed="false" customWidth="false" hidden="false" outlineLevel="0" max="9474" min="9228" style="1" width="9.14"/>
    <col collapsed="false" customWidth="true" hidden="false" outlineLevel="0" max="9475" min="9475" style="1" width="6.71"/>
    <col collapsed="false" customWidth="true" hidden="false" outlineLevel="0" max="9481" min="9476" style="1" width="30.14"/>
    <col collapsed="false" customWidth="true" hidden="false" outlineLevel="0" max="9482" min="9482" style="1" width="18.86"/>
    <col collapsed="false" customWidth="true" hidden="false" outlineLevel="0" max="9483" min="9483" style="1" width="15.57"/>
    <col collapsed="false" customWidth="false" hidden="false" outlineLevel="0" max="9730" min="9484" style="1" width="9.14"/>
    <col collapsed="false" customWidth="true" hidden="false" outlineLevel="0" max="9731" min="9731" style="1" width="6.71"/>
    <col collapsed="false" customWidth="true" hidden="false" outlineLevel="0" max="9737" min="9732" style="1" width="30.14"/>
    <col collapsed="false" customWidth="true" hidden="false" outlineLevel="0" max="9738" min="9738" style="1" width="18.86"/>
    <col collapsed="false" customWidth="true" hidden="false" outlineLevel="0" max="9739" min="9739" style="1" width="15.57"/>
    <col collapsed="false" customWidth="false" hidden="false" outlineLevel="0" max="9986" min="9740" style="1" width="9.14"/>
    <col collapsed="false" customWidth="true" hidden="false" outlineLevel="0" max="9987" min="9987" style="1" width="6.71"/>
    <col collapsed="false" customWidth="true" hidden="false" outlineLevel="0" max="9993" min="9988" style="1" width="30.14"/>
    <col collapsed="false" customWidth="true" hidden="false" outlineLevel="0" max="9994" min="9994" style="1" width="18.86"/>
    <col collapsed="false" customWidth="true" hidden="false" outlineLevel="0" max="9995" min="9995" style="1" width="15.57"/>
    <col collapsed="false" customWidth="false" hidden="false" outlineLevel="0" max="10242" min="9996" style="1" width="9.14"/>
    <col collapsed="false" customWidth="true" hidden="false" outlineLevel="0" max="10243" min="10243" style="1" width="6.71"/>
    <col collapsed="false" customWidth="true" hidden="false" outlineLevel="0" max="10249" min="10244" style="1" width="30.14"/>
    <col collapsed="false" customWidth="true" hidden="false" outlineLevel="0" max="10250" min="10250" style="1" width="18.86"/>
    <col collapsed="false" customWidth="true" hidden="false" outlineLevel="0" max="10251" min="10251" style="1" width="15.57"/>
    <col collapsed="false" customWidth="false" hidden="false" outlineLevel="0" max="10498" min="10252" style="1" width="9.14"/>
    <col collapsed="false" customWidth="true" hidden="false" outlineLevel="0" max="10499" min="10499" style="1" width="6.71"/>
    <col collapsed="false" customWidth="true" hidden="false" outlineLevel="0" max="10505" min="10500" style="1" width="30.14"/>
    <col collapsed="false" customWidth="true" hidden="false" outlineLevel="0" max="10506" min="10506" style="1" width="18.86"/>
    <col collapsed="false" customWidth="true" hidden="false" outlineLevel="0" max="10507" min="10507" style="1" width="15.57"/>
    <col collapsed="false" customWidth="false" hidden="false" outlineLevel="0" max="10754" min="10508" style="1" width="9.14"/>
    <col collapsed="false" customWidth="true" hidden="false" outlineLevel="0" max="10755" min="10755" style="1" width="6.71"/>
    <col collapsed="false" customWidth="true" hidden="false" outlineLevel="0" max="10761" min="10756" style="1" width="30.14"/>
    <col collapsed="false" customWidth="true" hidden="false" outlineLevel="0" max="10762" min="10762" style="1" width="18.86"/>
    <col collapsed="false" customWidth="true" hidden="false" outlineLevel="0" max="10763" min="10763" style="1" width="15.57"/>
    <col collapsed="false" customWidth="false" hidden="false" outlineLevel="0" max="11010" min="10764" style="1" width="9.14"/>
    <col collapsed="false" customWidth="true" hidden="false" outlineLevel="0" max="11011" min="11011" style="1" width="6.71"/>
    <col collapsed="false" customWidth="true" hidden="false" outlineLevel="0" max="11017" min="11012" style="1" width="30.14"/>
    <col collapsed="false" customWidth="true" hidden="false" outlineLevel="0" max="11018" min="11018" style="1" width="18.86"/>
    <col collapsed="false" customWidth="true" hidden="false" outlineLevel="0" max="11019" min="11019" style="1" width="15.57"/>
    <col collapsed="false" customWidth="false" hidden="false" outlineLevel="0" max="11266" min="11020" style="1" width="9.14"/>
    <col collapsed="false" customWidth="true" hidden="false" outlineLevel="0" max="11267" min="11267" style="1" width="6.71"/>
    <col collapsed="false" customWidth="true" hidden="false" outlineLevel="0" max="11273" min="11268" style="1" width="30.14"/>
    <col collapsed="false" customWidth="true" hidden="false" outlineLevel="0" max="11274" min="11274" style="1" width="18.86"/>
    <col collapsed="false" customWidth="true" hidden="false" outlineLevel="0" max="11275" min="11275" style="1" width="15.57"/>
    <col collapsed="false" customWidth="false" hidden="false" outlineLevel="0" max="11522" min="11276" style="1" width="9.14"/>
    <col collapsed="false" customWidth="true" hidden="false" outlineLevel="0" max="11523" min="11523" style="1" width="6.71"/>
    <col collapsed="false" customWidth="true" hidden="false" outlineLevel="0" max="11529" min="11524" style="1" width="30.14"/>
    <col collapsed="false" customWidth="true" hidden="false" outlineLevel="0" max="11530" min="11530" style="1" width="18.86"/>
    <col collapsed="false" customWidth="true" hidden="false" outlineLevel="0" max="11531" min="11531" style="1" width="15.57"/>
    <col collapsed="false" customWidth="false" hidden="false" outlineLevel="0" max="11778" min="11532" style="1" width="9.14"/>
    <col collapsed="false" customWidth="true" hidden="false" outlineLevel="0" max="11779" min="11779" style="1" width="6.71"/>
    <col collapsed="false" customWidth="true" hidden="false" outlineLevel="0" max="11785" min="11780" style="1" width="30.14"/>
    <col collapsed="false" customWidth="true" hidden="false" outlineLevel="0" max="11786" min="11786" style="1" width="18.86"/>
    <col collapsed="false" customWidth="true" hidden="false" outlineLevel="0" max="11787" min="11787" style="1" width="15.57"/>
    <col collapsed="false" customWidth="false" hidden="false" outlineLevel="0" max="12034" min="11788" style="1" width="9.14"/>
    <col collapsed="false" customWidth="true" hidden="false" outlineLevel="0" max="12035" min="12035" style="1" width="6.71"/>
    <col collapsed="false" customWidth="true" hidden="false" outlineLevel="0" max="12041" min="12036" style="1" width="30.14"/>
    <col collapsed="false" customWidth="true" hidden="false" outlineLevel="0" max="12042" min="12042" style="1" width="18.86"/>
    <col collapsed="false" customWidth="true" hidden="false" outlineLevel="0" max="12043" min="12043" style="1" width="15.57"/>
    <col collapsed="false" customWidth="false" hidden="false" outlineLevel="0" max="12290" min="12044" style="1" width="9.14"/>
    <col collapsed="false" customWidth="true" hidden="false" outlineLevel="0" max="12291" min="12291" style="1" width="6.71"/>
    <col collapsed="false" customWidth="true" hidden="false" outlineLevel="0" max="12297" min="12292" style="1" width="30.14"/>
    <col collapsed="false" customWidth="true" hidden="false" outlineLevel="0" max="12298" min="12298" style="1" width="18.86"/>
    <col collapsed="false" customWidth="true" hidden="false" outlineLevel="0" max="12299" min="12299" style="1" width="15.57"/>
    <col collapsed="false" customWidth="false" hidden="false" outlineLevel="0" max="12546" min="12300" style="1" width="9.14"/>
    <col collapsed="false" customWidth="true" hidden="false" outlineLevel="0" max="12547" min="12547" style="1" width="6.71"/>
    <col collapsed="false" customWidth="true" hidden="false" outlineLevel="0" max="12553" min="12548" style="1" width="30.14"/>
    <col collapsed="false" customWidth="true" hidden="false" outlineLevel="0" max="12554" min="12554" style="1" width="18.86"/>
    <col collapsed="false" customWidth="true" hidden="false" outlineLevel="0" max="12555" min="12555" style="1" width="15.57"/>
    <col collapsed="false" customWidth="false" hidden="false" outlineLevel="0" max="12802" min="12556" style="1" width="9.14"/>
    <col collapsed="false" customWidth="true" hidden="false" outlineLevel="0" max="12803" min="12803" style="1" width="6.71"/>
    <col collapsed="false" customWidth="true" hidden="false" outlineLevel="0" max="12809" min="12804" style="1" width="30.14"/>
    <col collapsed="false" customWidth="true" hidden="false" outlineLevel="0" max="12810" min="12810" style="1" width="18.86"/>
    <col collapsed="false" customWidth="true" hidden="false" outlineLevel="0" max="12811" min="12811" style="1" width="15.57"/>
    <col collapsed="false" customWidth="false" hidden="false" outlineLevel="0" max="13058" min="12812" style="1" width="9.14"/>
    <col collapsed="false" customWidth="true" hidden="false" outlineLevel="0" max="13059" min="13059" style="1" width="6.71"/>
    <col collapsed="false" customWidth="true" hidden="false" outlineLevel="0" max="13065" min="13060" style="1" width="30.14"/>
    <col collapsed="false" customWidth="true" hidden="false" outlineLevel="0" max="13066" min="13066" style="1" width="18.86"/>
    <col collapsed="false" customWidth="true" hidden="false" outlineLevel="0" max="13067" min="13067" style="1" width="15.57"/>
    <col collapsed="false" customWidth="false" hidden="false" outlineLevel="0" max="13314" min="13068" style="1" width="9.14"/>
    <col collapsed="false" customWidth="true" hidden="false" outlineLevel="0" max="13315" min="13315" style="1" width="6.71"/>
    <col collapsed="false" customWidth="true" hidden="false" outlineLevel="0" max="13321" min="13316" style="1" width="30.14"/>
    <col collapsed="false" customWidth="true" hidden="false" outlineLevel="0" max="13322" min="13322" style="1" width="18.86"/>
    <col collapsed="false" customWidth="true" hidden="false" outlineLevel="0" max="13323" min="13323" style="1" width="15.57"/>
    <col collapsed="false" customWidth="false" hidden="false" outlineLevel="0" max="13570" min="13324" style="1" width="9.14"/>
    <col collapsed="false" customWidth="true" hidden="false" outlineLevel="0" max="13571" min="13571" style="1" width="6.71"/>
    <col collapsed="false" customWidth="true" hidden="false" outlineLevel="0" max="13577" min="13572" style="1" width="30.14"/>
    <col collapsed="false" customWidth="true" hidden="false" outlineLevel="0" max="13578" min="13578" style="1" width="18.86"/>
    <col collapsed="false" customWidth="true" hidden="false" outlineLevel="0" max="13579" min="13579" style="1" width="15.57"/>
    <col collapsed="false" customWidth="false" hidden="false" outlineLevel="0" max="13826" min="13580" style="1" width="9.14"/>
    <col collapsed="false" customWidth="true" hidden="false" outlineLevel="0" max="13827" min="13827" style="1" width="6.71"/>
    <col collapsed="false" customWidth="true" hidden="false" outlineLevel="0" max="13833" min="13828" style="1" width="30.14"/>
    <col collapsed="false" customWidth="true" hidden="false" outlineLevel="0" max="13834" min="13834" style="1" width="18.86"/>
    <col collapsed="false" customWidth="true" hidden="false" outlineLevel="0" max="13835" min="13835" style="1" width="15.57"/>
    <col collapsed="false" customWidth="false" hidden="false" outlineLevel="0" max="14082" min="13836" style="1" width="9.14"/>
    <col collapsed="false" customWidth="true" hidden="false" outlineLevel="0" max="14083" min="14083" style="1" width="6.71"/>
    <col collapsed="false" customWidth="true" hidden="false" outlineLevel="0" max="14089" min="14084" style="1" width="30.14"/>
    <col collapsed="false" customWidth="true" hidden="false" outlineLevel="0" max="14090" min="14090" style="1" width="18.86"/>
    <col collapsed="false" customWidth="true" hidden="false" outlineLevel="0" max="14091" min="14091" style="1" width="15.57"/>
    <col collapsed="false" customWidth="false" hidden="false" outlineLevel="0" max="14338" min="14092" style="1" width="9.14"/>
    <col collapsed="false" customWidth="true" hidden="false" outlineLevel="0" max="14339" min="14339" style="1" width="6.71"/>
    <col collapsed="false" customWidth="true" hidden="false" outlineLevel="0" max="14345" min="14340" style="1" width="30.14"/>
    <col collapsed="false" customWidth="true" hidden="false" outlineLevel="0" max="14346" min="14346" style="1" width="18.86"/>
    <col collapsed="false" customWidth="true" hidden="false" outlineLevel="0" max="14347" min="14347" style="1" width="15.57"/>
    <col collapsed="false" customWidth="false" hidden="false" outlineLevel="0" max="14594" min="14348" style="1" width="9.14"/>
    <col collapsed="false" customWidth="true" hidden="false" outlineLevel="0" max="14595" min="14595" style="1" width="6.71"/>
    <col collapsed="false" customWidth="true" hidden="false" outlineLevel="0" max="14601" min="14596" style="1" width="30.14"/>
    <col collapsed="false" customWidth="true" hidden="false" outlineLevel="0" max="14602" min="14602" style="1" width="18.86"/>
    <col collapsed="false" customWidth="true" hidden="false" outlineLevel="0" max="14603" min="14603" style="1" width="15.57"/>
    <col collapsed="false" customWidth="false" hidden="false" outlineLevel="0" max="14850" min="14604" style="1" width="9.14"/>
    <col collapsed="false" customWidth="true" hidden="false" outlineLevel="0" max="14851" min="14851" style="1" width="6.71"/>
    <col collapsed="false" customWidth="true" hidden="false" outlineLevel="0" max="14857" min="14852" style="1" width="30.14"/>
    <col collapsed="false" customWidth="true" hidden="false" outlineLevel="0" max="14858" min="14858" style="1" width="18.86"/>
    <col collapsed="false" customWidth="true" hidden="false" outlineLevel="0" max="14859" min="14859" style="1" width="15.57"/>
    <col collapsed="false" customWidth="false" hidden="false" outlineLevel="0" max="15106" min="14860" style="1" width="9.14"/>
    <col collapsed="false" customWidth="true" hidden="false" outlineLevel="0" max="15107" min="15107" style="1" width="6.71"/>
    <col collapsed="false" customWidth="true" hidden="false" outlineLevel="0" max="15113" min="15108" style="1" width="30.14"/>
    <col collapsed="false" customWidth="true" hidden="false" outlineLevel="0" max="15114" min="15114" style="1" width="18.86"/>
    <col collapsed="false" customWidth="true" hidden="false" outlineLevel="0" max="15115" min="15115" style="1" width="15.57"/>
    <col collapsed="false" customWidth="false" hidden="false" outlineLevel="0" max="15362" min="15116" style="1" width="9.14"/>
    <col collapsed="false" customWidth="true" hidden="false" outlineLevel="0" max="15363" min="15363" style="1" width="6.71"/>
    <col collapsed="false" customWidth="true" hidden="false" outlineLevel="0" max="15369" min="15364" style="1" width="30.14"/>
    <col collapsed="false" customWidth="true" hidden="false" outlineLevel="0" max="15370" min="15370" style="1" width="18.86"/>
    <col collapsed="false" customWidth="true" hidden="false" outlineLevel="0" max="15371" min="15371" style="1" width="15.57"/>
    <col collapsed="false" customWidth="false" hidden="false" outlineLevel="0" max="15618" min="15372" style="1" width="9.14"/>
    <col collapsed="false" customWidth="true" hidden="false" outlineLevel="0" max="15619" min="15619" style="1" width="6.71"/>
    <col collapsed="false" customWidth="true" hidden="false" outlineLevel="0" max="15625" min="15620" style="1" width="30.14"/>
    <col collapsed="false" customWidth="true" hidden="false" outlineLevel="0" max="15626" min="15626" style="1" width="18.86"/>
    <col collapsed="false" customWidth="true" hidden="false" outlineLevel="0" max="15627" min="15627" style="1" width="15.57"/>
    <col collapsed="false" customWidth="false" hidden="false" outlineLevel="0" max="15874" min="15628" style="1" width="9.14"/>
    <col collapsed="false" customWidth="true" hidden="false" outlineLevel="0" max="15875" min="15875" style="1" width="6.71"/>
    <col collapsed="false" customWidth="true" hidden="false" outlineLevel="0" max="15881" min="15876" style="1" width="30.14"/>
    <col collapsed="false" customWidth="true" hidden="false" outlineLevel="0" max="15882" min="15882" style="1" width="18.86"/>
    <col collapsed="false" customWidth="true" hidden="false" outlineLevel="0" max="15883" min="15883" style="1" width="15.57"/>
    <col collapsed="false" customWidth="false" hidden="false" outlineLevel="0" max="16130" min="15884" style="1" width="9.14"/>
    <col collapsed="false" customWidth="true" hidden="false" outlineLevel="0" max="16131" min="16131" style="1" width="6.71"/>
    <col collapsed="false" customWidth="true" hidden="false" outlineLevel="0" max="16137" min="16132" style="1" width="30.14"/>
    <col collapsed="false" customWidth="true" hidden="false" outlineLevel="0" max="16138" min="16138" style="1" width="18.86"/>
    <col collapsed="false" customWidth="true" hidden="false" outlineLevel="0" max="16139" min="16139" style="1" width="15.57"/>
    <col collapsed="false" customWidth="false" hidden="false" outlineLevel="0" max="16384" min="16140" style="1" width="9.14"/>
  </cols>
  <sheetData>
    <row r="1" customFormat="false" ht="15.75" hidden="false" customHeight="false" outlineLevel="0" collapsed="false">
      <c r="B1" s="286"/>
      <c r="C1" s="286"/>
      <c r="D1" s="286"/>
      <c r="E1" s="286"/>
      <c r="F1" s="286"/>
      <c r="G1" s="286"/>
      <c r="H1" s="286"/>
      <c r="I1" s="287" t="s">
        <v>603</v>
      </c>
    </row>
    <row r="2" customFormat="false" ht="15.75" hidden="false" customHeight="false" outlineLevel="0" collapsed="false">
      <c r="B2" s="286"/>
      <c r="C2" s="286"/>
      <c r="D2" s="286"/>
      <c r="E2" s="286"/>
      <c r="F2" s="286"/>
      <c r="G2" s="286"/>
      <c r="H2" s="286"/>
      <c r="I2" s="287"/>
    </row>
    <row r="3" customFormat="false" ht="20.25" hidden="false" customHeight="true" outlineLevel="0" collapsed="false">
      <c r="B3" s="288" t="s">
        <v>604</v>
      </c>
      <c r="C3" s="288"/>
      <c r="D3" s="288"/>
      <c r="E3" s="288"/>
      <c r="F3" s="288"/>
      <c r="G3" s="288"/>
      <c r="H3" s="288"/>
      <c r="I3" s="288"/>
      <c r="J3" s="289"/>
      <c r="K3" s="286"/>
    </row>
    <row r="4" customFormat="false" ht="15.75" hidden="false" customHeight="false" outlineLevel="0" collapsed="false">
      <c r="B4" s="290"/>
      <c r="C4" s="290"/>
      <c r="D4" s="290"/>
      <c r="E4" s="290"/>
      <c r="F4" s="290"/>
      <c r="G4" s="290"/>
      <c r="I4" s="291" t="s">
        <v>494</v>
      </c>
    </row>
    <row r="5" s="292" customFormat="true" ht="44.25" hidden="false" customHeight="true" outlineLevel="0" collapsed="false">
      <c r="B5" s="221" t="s">
        <v>605</v>
      </c>
      <c r="C5" s="221"/>
      <c r="D5" s="221"/>
      <c r="E5" s="221"/>
      <c r="F5" s="221"/>
      <c r="G5" s="221"/>
      <c r="H5" s="221"/>
      <c r="I5" s="272" t="s">
        <v>606</v>
      </c>
    </row>
    <row r="6" s="292" customFormat="true" ht="47.25" hidden="false" customHeight="true" outlineLevel="0" collapsed="false">
      <c r="B6" s="293" t="s">
        <v>607</v>
      </c>
      <c r="C6" s="294" t="s">
        <v>608</v>
      </c>
      <c r="D6" s="294" t="s">
        <v>609</v>
      </c>
      <c r="E6" s="294" t="s">
        <v>610</v>
      </c>
      <c r="F6" s="272" t="s">
        <v>611</v>
      </c>
      <c r="G6" s="294" t="s">
        <v>612</v>
      </c>
      <c r="H6" s="294" t="s">
        <v>613</v>
      </c>
      <c r="I6" s="272"/>
    </row>
    <row r="7" s="292" customFormat="true" ht="19.5" hidden="false" customHeight="true" outlineLevel="0" collapsed="false">
      <c r="B7" s="295" t="s">
        <v>614</v>
      </c>
      <c r="C7" s="295" t="n">
        <v>451000</v>
      </c>
      <c r="D7" s="295" t="s">
        <v>615</v>
      </c>
      <c r="E7" s="296" t="n">
        <v>10000000</v>
      </c>
      <c r="F7" s="296" t="n">
        <v>10000000</v>
      </c>
      <c r="G7" s="296" t="n">
        <v>10000000</v>
      </c>
      <c r="H7" s="296" t="n">
        <v>10000000</v>
      </c>
      <c r="I7" s="297" t="n">
        <v>0</v>
      </c>
    </row>
    <row r="8" s="292" customFormat="true" ht="19.5" hidden="false" customHeight="true" outlineLevel="0" collapsed="false">
      <c r="B8" s="295" t="s">
        <v>616</v>
      </c>
      <c r="C8" s="295"/>
      <c r="D8" s="295"/>
      <c r="E8" s="296"/>
      <c r="F8" s="296"/>
      <c r="G8" s="296"/>
      <c r="H8" s="296"/>
      <c r="I8" s="297"/>
    </row>
    <row r="9" s="292" customFormat="true" ht="19.5" hidden="false" customHeight="true" outlineLevel="0" collapsed="false">
      <c r="B9" s="295" t="s">
        <v>616</v>
      </c>
      <c r="C9" s="295"/>
      <c r="D9" s="295"/>
      <c r="E9" s="296"/>
      <c r="F9" s="296"/>
      <c r="G9" s="296"/>
      <c r="H9" s="296"/>
      <c r="I9" s="297"/>
    </row>
    <row r="10" s="292" customFormat="true" ht="19.5" hidden="false" customHeight="true" outlineLevel="0" collapsed="false">
      <c r="B10" s="298" t="s">
        <v>616</v>
      </c>
      <c r="C10" s="299"/>
      <c r="D10" s="299"/>
      <c r="E10" s="296"/>
      <c r="F10" s="296"/>
      <c r="G10" s="296"/>
      <c r="H10" s="296"/>
      <c r="I10" s="297"/>
    </row>
    <row r="11" s="292" customFormat="true" ht="19.5" hidden="false" customHeight="true" outlineLevel="0" collapsed="false">
      <c r="B11" s="298" t="s">
        <v>616</v>
      </c>
      <c r="C11" s="299"/>
      <c r="D11" s="299"/>
      <c r="E11" s="296"/>
      <c r="F11" s="296"/>
      <c r="G11" s="296"/>
      <c r="H11" s="296"/>
      <c r="I11" s="297"/>
    </row>
    <row r="12" s="292" customFormat="true" ht="19.5" hidden="false" customHeight="true" outlineLevel="0" collapsed="false">
      <c r="B12" s="300" t="s">
        <v>616</v>
      </c>
      <c r="C12" s="300"/>
      <c r="D12" s="300"/>
      <c r="E12" s="301"/>
      <c r="F12" s="301"/>
      <c r="G12" s="301"/>
      <c r="H12" s="301"/>
      <c r="I12" s="302"/>
    </row>
    <row r="13" s="292" customFormat="true" ht="30" hidden="false" customHeight="true" outlineLevel="0" collapsed="false">
      <c r="B13" s="303" t="s">
        <v>617</v>
      </c>
      <c r="C13" s="303"/>
      <c r="D13" s="303"/>
      <c r="E13" s="304" t="n">
        <v>10000000</v>
      </c>
      <c r="F13" s="304" t="n">
        <v>10000000</v>
      </c>
      <c r="G13" s="304" t="n">
        <v>10000000</v>
      </c>
      <c r="H13" s="304" t="n">
        <v>10000000</v>
      </c>
      <c r="I13" s="304" t="n">
        <v>0</v>
      </c>
    </row>
    <row r="14" customFormat="false" ht="15.75" hidden="false" customHeight="false" outlineLevel="0" collapsed="false">
      <c r="I14" s="305"/>
    </row>
    <row r="15" customFormat="false" ht="15.75" hidden="false" customHeight="false" outlineLevel="0" collapsed="false">
      <c r="B15" s="306" t="s">
        <v>618</v>
      </c>
      <c r="C15" s="306"/>
      <c r="D15" s="306"/>
      <c r="E15" s="306"/>
      <c r="F15" s="306"/>
      <c r="G15" s="306"/>
      <c r="H15" s="306"/>
      <c r="I15" s="307"/>
    </row>
    <row r="17" customFormat="false" ht="15.75" hidden="false" customHeight="false" outlineLevel="0" collapsed="false">
      <c r="I17" s="308"/>
      <c r="J17" s="308"/>
      <c r="K17" s="308"/>
    </row>
    <row r="18" customFormat="false" ht="15.75" hidden="false" customHeight="false" outlineLevel="0" collapsed="false">
      <c r="B18" s="309"/>
      <c r="C18" s="309"/>
      <c r="D18" s="309"/>
      <c r="E18" s="309"/>
      <c r="F18" s="309"/>
      <c r="G18" s="309"/>
      <c r="H18" s="309"/>
      <c r="I18" s="291" t="s">
        <v>494</v>
      </c>
    </row>
    <row r="19" s="292" customFormat="true" ht="36" hidden="false" customHeight="true" outlineLevel="0" collapsed="false">
      <c r="B19" s="310" t="s">
        <v>619</v>
      </c>
      <c r="C19" s="310"/>
      <c r="D19" s="310"/>
      <c r="E19" s="310"/>
      <c r="F19" s="310"/>
      <c r="G19" s="310"/>
      <c r="H19" s="310"/>
      <c r="I19" s="310"/>
      <c r="L19" s="311"/>
    </row>
    <row r="20" s="292" customFormat="true" ht="49.5" hidden="false" customHeight="true" outlineLevel="0" collapsed="false">
      <c r="B20" s="293" t="s">
        <v>620</v>
      </c>
      <c r="C20" s="272" t="s">
        <v>608</v>
      </c>
      <c r="D20" s="272" t="s">
        <v>621</v>
      </c>
      <c r="E20" s="312" t="s">
        <v>622</v>
      </c>
      <c r="F20" s="312" t="s">
        <v>623</v>
      </c>
      <c r="G20" s="312" t="s">
        <v>624</v>
      </c>
      <c r="H20" s="312" t="s">
        <v>625</v>
      </c>
      <c r="I20" s="313" t="s">
        <v>606</v>
      </c>
    </row>
    <row r="21" s="292" customFormat="true" ht="18.75" hidden="false" customHeight="false" outlineLevel="0" collapsed="false">
      <c r="B21" s="293"/>
      <c r="C21" s="272"/>
      <c r="D21" s="272"/>
      <c r="E21" s="314" t="n">
        <v>1</v>
      </c>
      <c r="F21" s="314" t="n">
        <v>2</v>
      </c>
      <c r="G21" s="314" t="n">
        <v>3</v>
      </c>
      <c r="H21" s="314" t="s">
        <v>626</v>
      </c>
      <c r="I21" s="315" t="n">
        <v>5</v>
      </c>
    </row>
    <row r="22" s="292" customFormat="true" ht="19.5" hidden="false" customHeight="true" outlineLevel="0" collapsed="false">
      <c r="B22" s="295" t="s">
        <v>614</v>
      </c>
      <c r="C22" s="295" t="n">
        <v>451000</v>
      </c>
      <c r="D22" s="295" t="s">
        <v>615</v>
      </c>
      <c r="E22" s="296" t="n">
        <v>10000000</v>
      </c>
      <c r="F22" s="296" t="n">
        <v>10000000</v>
      </c>
      <c r="G22" s="296" t="n">
        <v>10000000</v>
      </c>
      <c r="H22" s="296" t="n">
        <v>0</v>
      </c>
      <c r="I22" s="297" t="n">
        <v>0</v>
      </c>
    </row>
    <row r="23" s="292" customFormat="true" ht="19.5" hidden="false" customHeight="true" outlineLevel="0" collapsed="false">
      <c r="B23" s="295" t="s">
        <v>616</v>
      </c>
      <c r="C23" s="295"/>
      <c r="D23" s="295"/>
      <c r="E23" s="296"/>
      <c r="F23" s="296"/>
      <c r="G23" s="296"/>
      <c r="H23" s="296"/>
      <c r="I23" s="297"/>
    </row>
    <row r="24" s="292" customFormat="true" ht="19.5" hidden="false" customHeight="true" outlineLevel="0" collapsed="false">
      <c r="B24" s="295" t="s">
        <v>616</v>
      </c>
      <c r="C24" s="295"/>
      <c r="D24" s="295"/>
      <c r="E24" s="296"/>
      <c r="F24" s="296"/>
      <c r="G24" s="296"/>
      <c r="H24" s="296"/>
      <c r="I24" s="297"/>
    </row>
    <row r="25" s="292" customFormat="true" ht="19.5" hidden="false" customHeight="true" outlineLevel="0" collapsed="false">
      <c r="B25" s="298" t="s">
        <v>616</v>
      </c>
      <c r="C25" s="299"/>
      <c r="D25" s="299"/>
      <c r="E25" s="296"/>
      <c r="F25" s="296"/>
      <c r="G25" s="296"/>
      <c r="H25" s="296"/>
      <c r="I25" s="297"/>
    </row>
    <row r="26" s="292" customFormat="true" ht="19.5" hidden="false" customHeight="true" outlineLevel="0" collapsed="false">
      <c r="B26" s="298" t="s">
        <v>616</v>
      </c>
      <c r="C26" s="299"/>
      <c r="D26" s="299"/>
      <c r="E26" s="296"/>
      <c r="F26" s="296"/>
      <c r="G26" s="296"/>
      <c r="H26" s="296"/>
      <c r="I26" s="297"/>
    </row>
    <row r="27" s="292" customFormat="true" ht="19.5" hidden="false" customHeight="true" outlineLevel="0" collapsed="false">
      <c r="B27" s="300" t="s">
        <v>616</v>
      </c>
      <c r="C27" s="300"/>
      <c r="D27" s="300"/>
      <c r="E27" s="301"/>
      <c r="F27" s="301"/>
      <c r="G27" s="301"/>
      <c r="H27" s="301"/>
      <c r="I27" s="302"/>
    </row>
    <row r="28" s="292" customFormat="true" ht="30" hidden="false" customHeight="true" outlineLevel="0" collapsed="false">
      <c r="B28" s="303" t="s">
        <v>617</v>
      </c>
      <c r="C28" s="303"/>
      <c r="D28" s="303"/>
      <c r="E28" s="304" t="n">
        <v>10000000</v>
      </c>
      <c r="F28" s="304" t="n">
        <v>10000000</v>
      </c>
      <c r="G28" s="304" t="n">
        <v>10000000</v>
      </c>
      <c r="H28" s="304" t="n">
        <v>0</v>
      </c>
      <c r="I28" s="304" t="n">
        <v>0</v>
      </c>
    </row>
    <row r="29" s="292" customFormat="true" ht="18.75" hidden="false" customHeight="false" outlineLevel="0" collapsed="false">
      <c r="B29" s="208"/>
      <c r="C29" s="208"/>
      <c r="D29" s="208"/>
      <c r="E29" s="316"/>
      <c r="F29" s="316"/>
      <c r="G29" s="316"/>
      <c r="H29" s="316"/>
      <c r="I29" s="317"/>
    </row>
    <row r="30" s="292" customFormat="true" ht="18" hidden="false" customHeight="true" outlineLevel="0" collapsed="false">
      <c r="B30" s="318" t="s">
        <v>627</v>
      </c>
      <c r="C30" s="318"/>
      <c r="D30" s="318"/>
      <c r="E30" s="318"/>
      <c r="F30" s="318"/>
      <c r="G30" s="318"/>
      <c r="H30" s="318"/>
      <c r="I30" s="317"/>
    </row>
    <row r="31" s="292" customFormat="true" ht="18.75" hidden="false" customHeight="true" outlineLevel="0" collapsed="false">
      <c r="B31" s="318" t="s">
        <v>601</v>
      </c>
      <c r="C31" s="318"/>
      <c r="D31" s="318"/>
      <c r="E31" s="318"/>
      <c r="F31" s="318"/>
      <c r="G31" s="318"/>
      <c r="H31" s="318"/>
      <c r="I31" s="317"/>
    </row>
    <row r="32" s="292" customFormat="true" ht="18.75" hidden="false" customHeight="false" outlineLevel="0" collapsed="false">
      <c r="B32" s="208" t="s">
        <v>628</v>
      </c>
      <c r="C32" s="208"/>
      <c r="D32" s="208"/>
      <c r="E32" s="316"/>
      <c r="F32" s="316"/>
      <c r="G32" s="316"/>
      <c r="H32" s="316"/>
      <c r="I32" s="317"/>
    </row>
    <row r="33" s="292" customFormat="true" ht="18.75" hidden="false" customHeight="false" outlineLevel="0" collapsed="false">
      <c r="B33" s="208"/>
      <c r="C33" s="208"/>
      <c r="D33" s="208"/>
      <c r="E33" s="316"/>
      <c r="F33" s="316"/>
      <c r="G33" s="316"/>
      <c r="H33" s="316"/>
      <c r="I33" s="317"/>
    </row>
    <row r="34" s="292" customFormat="true" ht="18.75" hidden="false" customHeight="false" outlineLevel="0" collapsed="false">
      <c r="B34" s="319"/>
      <c r="C34" s="319"/>
      <c r="D34" s="319"/>
      <c r="E34" s="320"/>
      <c r="F34" s="62"/>
      <c r="G34" s="209"/>
      <c r="H34" s="305"/>
      <c r="I34" s="305"/>
    </row>
  </sheetData>
  <mergeCells count="12">
    <mergeCell ref="B3:I3"/>
    <mergeCell ref="B5:H5"/>
    <mergeCell ref="I5:I6"/>
    <mergeCell ref="B13:D13"/>
    <mergeCell ref="B15:H15"/>
    <mergeCell ref="B19:I19"/>
    <mergeCell ref="B20:B21"/>
    <mergeCell ref="C20:C21"/>
    <mergeCell ref="D20:D21"/>
    <mergeCell ref="B28:D28"/>
    <mergeCell ref="B30:H30"/>
    <mergeCell ref="B31:H31"/>
  </mergeCells>
  <printOptions headings="false" gridLines="false" gridLinesSet="true" horizontalCentered="false" verticalCentered="false"/>
  <pageMargins left="0.118055555555556" right="0.118055555555556" top="0.747916666666667" bottom="0.747916666666667" header="0.511811023622047" footer="0.511811023622047"/>
  <pageSetup paperSize="1" scale="5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true"/>
  </sheetPr>
  <dimension ref="B1:P34"/>
  <sheetViews>
    <sheetView showFormulas="false" showGridLines="false" showRowColHeaders="true" showZeros="true" rightToLeft="false" tabSelected="false" showOutlineSymbols="true" defaultGridColor="true" view="normal" topLeftCell="B10" colorId="64" zoomScale="100" zoomScaleNormal="100" zoomScalePageLayoutView="100" workbookViewId="0">
      <selection pane="topLeft" activeCell="C34" activeCellId="0" sqref="C34"/>
    </sheetView>
  </sheetViews>
  <sheetFormatPr defaultColWidth="9.1484375" defaultRowHeight="15.75" zeroHeight="false" outlineLevelRow="0" outlineLevelCol="0"/>
  <cols>
    <col collapsed="false" customWidth="true" hidden="false" outlineLevel="0" max="1" min="1" style="160" width="5.57"/>
    <col collapsed="false" customWidth="true" hidden="false" outlineLevel="0" max="2" min="2" style="160" width="7.29"/>
    <col collapsed="false" customWidth="true" hidden="false" outlineLevel="0" max="3" min="3" style="160" width="22.71"/>
    <col collapsed="false" customWidth="true" hidden="false" outlineLevel="0" max="8" min="4" style="160" width="20.71"/>
    <col collapsed="false" customWidth="true" hidden="false" outlineLevel="0" max="9" min="9" style="160" width="18.71"/>
    <col collapsed="false" customWidth="true" hidden="false" outlineLevel="0" max="10" min="10" style="160" width="19.86"/>
    <col collapsed="false" customWidth="true" hidden="false" outlineLevel="0" max="11" min="11" style="160" width="14.71"/>
    <col collapsed="false" customWidth="true" hidden="false" outlineLevel="0" max="12" min="12" style="160" width="29.86"/>
    <col collapsed="false" customWidth="true" hidden="false" outlineLevel="0" max="13" min="13" style="160" width="34.29"/>
    <col collapsed="false" customWidth="true" hidden="false" outlineLevel="0" max="14" min="14" style="160" width="27.15"/>
    <col collapsed="false" customWidth="true" hidden="false" outlineLevel="0" max="15" min="15" style="160" width="36.86"/>
    <col collapsed="false" customWidth="false" hidden="false" outlineLevel="0" max="16384" min="16" style="160" width="9.14"/>
  </cols>
  <sheetData>
    <row r="1" s="287" customFormat="true" ht="27.75" hidden="false" customHeight="true" outlineLevel="0" collapsed="false"/>
    <row r="2" customFormat="false" ht="15.75" hidden="false" customHeight="false" outlineLevel="0" collapsed="false">
      <c r="B2" s="164"/>
      <c r="H2" s="287"/>
      <c r="K2" s="287" t="s">
        <v>629</v>
      </c>
      <c r="N2" s="321"/>
      <c r="O2" s="321"/>
    </row>
    <row r="3" customFormat="false" ht="15.75" hidden="false" customHeight="false" outlineLevel="0" collapsed="false">
      <c r="B3" s="164"/>
      <c r="N3" s="164"/>
      <c r="O3" s="322"/>
    </row>
    <row r="4" customFormat="false" ht="15.75" hidden="false" customHeight="false" outlineLevel="0" collapsed="false"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</row>
    <row r="5" customFormat="false" ht="20.25" hidden="false" customHeight="false" outlineLevel="0" collapsed="false">
      <c r="B5" s="323" t="s">
        <v>630</v>
      </c>
      <c r="C5" s="323"/>
      <c r="D5" s="323"/>
      <c r="E5" s="323"/>
      <c r="F5" s="323"/>
      <c r="G5" s="323"/>
      <c r="H5" s="323"/>
      <c r="I5" s="323"/>
      <c r="J5" s="164"/>
      <c r="K5" s="164"/>
      <c r="L5" s="164"/>
      <c r="M5" s="164"/>
      <c r="N5" s="164"/>
      <c r="O5" s="164"/>
    </row>
    <row r="6" customFormat="false" ht="15.75" hidden="false" customHeight="false" outlineLevel="0" collapsed="false"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</row>
    <row r="7" customFormat="false" ht="15.75" hidden="false" customHeight="false" outlineLevel="0" collapsed="false">
      <c r="C7" s="324"/>
      <c r="D7" s="324"/>
      <c r="E7" s="324"/>
      <c r="G7" s="324"/>
      <c r="H7" s="324"/>
      <c r="I7" s="9" t="s">
        <v>494</v>
      </c>
      <c r="K7" s="324"/>
      <c r="L7" s="324"/>
      <c r="M7" s="324"/>
      <c r="N7" s="324"/>
      <c r="O7" s="324"/>
      <c r="P7" s="324"/>
    </row>
    <row r="8" s="325" customFormat="true" ht="32.25" hidden="false" customHeight="true" outlineLevel="0" collapsed="false">
      <c r="B8" s="326" t="s">
        <v>495</v>
      </c>
      <c r="C8" s="327" t="s">
        <v>631</v>
      </c>
      <c r="D8" s="328" t="s">
        <v>632</v>
      </c>
      <c r="E8" s="328" t="s">
        <v>497</v>
      </c>
      <c r="F8" s="328" t="s">
        <v>498</v>
      </c>
      <c r="G8" s="329" t="s">
        <v>633</v>
      </c>
      <c r="H8" s="329"/>
      <c r="I8" s="330" t="s">
        <v>634</v>
      </c>
      <c r="J8" s="331"/>
      <c r="K8" s="331"/>
      <c r="L8" s="331"/>
      <c r="M8" s="331"/>
      <c r="N8" s="331"/>
      <c r="O8" s="332"/>
    </row>
    <row r="9" s="325" customFormat="true" ht="28.5" hidden="false" customHeight="true" outlineLevel="0" collapsed="false">
      <c r="B9" s="326"/>
      <c r="C9" s="327"/>
      <c r="D9" s="328"/>
      <c r="E9" s="328"/>
      <c r="F9" s="328"/>
      <c r="G9" s="333" t="s">
        <v>435</v>
      </c>
      <c r="H9" s="334" t="s">
        <v>12</v>
      </c>
      <c r="I9" s="330"/>
    </row>
    <row r="10" s="211" customFormat="true" ht="24" hidden="false" customHeight="true" outlineLevel="0" collapsed="false">
      <c r="B10" s="335" t="s">
        <v>500</v>
      </c>
      <c r="C10" s="336" t="s">
        <v>635</v>
      </c>
      <c r="D10" s="337" t="n">
        <v>0</v>
      </c>
      <c r="E10" s="337" t="n">
        <v>0</v>
      </c>
      <c r="F10" s="337" t="n">
        <v>0</v>
      </c>
      <c r="G10" s="337" t="n">
        <v>0</v>
      </c>
      <c r="H10" s="337" t="n">
        <v>0</v>
      </c>
      <c r="I10" s="338" t="str">
        <f aca="false">IFERROR(H10/G10,"  ")</f>
        <v>  </v>
      </c>
    </row>
    <row r="11" s="211" customFormat="true" ht="24" hidden="false" customHeight="true" outlineLevel="0" collapsed="false">
      <c r="B11" s="339" t="s">
        <v>502</v>
      </c>
      <c r="C11" s="340" t="s">
        <v>636</v>
      </c>
      <c r="D11" s="341" t="n">
        <v>0</v>
      </c>
      <c r="E11" s="341" t="n">
        <v>0</v>
      </c>
      <c r="F11" s="341" t="n">
        <v>120000</v>
      </c>
      <c r="G11" s="341" t="n">
        <v>90000</v>
      </c>
      <c r="H11" s="341" t="n">
        <v>90000</v>
      </c>
      <c r="I11" s="342" t="n">
        <f aca="false">IFERROR(H11/G11,"  ")</f>
        <v>1</v>
      </c>
    </row>
    <row r="12" s="211" customFormat="true" ht="24" hidden="false" customHeight="true" outlineLevel="0" collapsed="false">
      <c r="B12" s="339" t="s">
        <v>504</v>
      </c>
      <c r="C12" s="340" t="s">
        <v>637</v>
      </c>
      <c r="D12" s="341" t="n">
        <v>0</v>
      </c>
      <c r="E12" s="341" t="n">
        <v>0</v>
      </c>
      <c r="F12" s="341" t="n">
        <v>0</v>
      </c>
      <c r="G12" s="341" t="n">
        <v>0</v>
      </c>
      <c r="H12" s="341" t="n">
        <v>0</v>
      </c>
      <c r="I12" s="342" t="n">
        <v>0</v>
      </c>
    </row>
    <row r="13" s="211" customFormat="true" ht="24" hidden="false" customHeight="true" outlineLevel="0" collapsed="false">
      <c r="B13" s="339" t="s">
        <v>506</v>
      </c>
      <c r="C13" s="340" t="s">
        <v>638</v>
      </c>
      <c r="D13" s="341" t="n">
        <v>0</v>
      </c>
      <c r="E13" s="341" t="n">
        <v>0</v>
      </c>
      <c r="F13" s="341" t="n">
        <v>0</v>
      </c>
      <c r="G13" s="341" t="n">
        <v>0</v>
      </c>
      <c r="H13" s="341" t="n">
        <v>0</v>
      </c>
      <c r="I13" s="342" t="n">
        <v>0</v>
      </c>
    </row>
    <row r="14" s="211" customFormat="true" ht="24" hidden="false" customHeight="true" outlineLevel="0" collapsed="false">
      <c r="B14" s="339" t="s">
        <v>639</v>
      </c>
      <c r="C14" s="340" t="s">
        <v>640</v>
      </c>
      <c r="D14" s="341" t="n">
        <v>307600</v>
      </c>
      <c r="E14" s="341" t="n">
        <v>107047</v>
      </c>
      <c r="F14" s="341" t="n">
        <v>307600</v>
      </c>
      <c r="G14" s="341" t="n">
        <v>205500</v>
      </c>
      <c r="H14" s="341" t="n">
        <v>37000</v>
      </c>
      <c r="I14" s="342" t="n">
        <f aca="false">IFERROR(H14/G14,"  ")</f>
        <v>0.180048661800487</v>
      </c>
    </row>
    <row r="15" s="211" customFormat="true" ht="24" hidden="false" customHeight="true" outlineLevel="0" collapsed="false">
      <c r="B15" s="339" t="s">
        <v>641</v>
      </c>
      <c r="C15" s="340" t="s">
        <v>642</v>
      </c>
      <c r="D15" s="341" t="n">
        <v>144000</v>
      </c>
      <c r="E15" s="341" t="n">
        <v>139100</v>
      </c>
      <c r="F15" s="341" t="n">
        <v>144000</v>
      </c>
      <c r="G15" s="341" t="n">
        <v>120000</v>
      </c>
      <c r="H15" s="341" t="n">
        <v>0</v>
      </c>
      <c r="I15" s="342" t="n">
        <f aca="false">IFERROR(H15/G15,"  ")</f>
        <v>0</v>
      </c>
    </row>
    <row r="16" s="211" customFormat="true" ht="24" hidden="false" customHeight="true" outlineLevel="0" collapsed="false">
      <c r="B16" s="343" t="s">
        <v>643</v>
      </c>
      <c r="C16" s="344" t="s">
        <v>644</v>
      </c>
      <c r="D16" s="345" t="n">
        <v>0</v>
      </c>
      <c r="E16" s="345" t="n">
        <v>0</v>
      </c>
      <c r="F16" s="345" t="n">
        <v>0</v>
      </c>
      <c r="G16" s="345" t="n">
        <v>0</v>
      </c>
      <c r="H16" s="345" t="n">
        <v>0</v>
      </c>
      <c r="I16" s="346" t="n">
        <v>0</v>
      </c>
    </row>
    <row r="17" customFormat="false" ht="15.75" hidden="false" customHeight="false" outlineLevel="0" collapsed="false">
      <c r="B17" s="347"/>
      <c r="C17" s="347"/>
      <c r="D17" s="347"/>
      <c r="E17" s="347"/>
      <c r="F17" s="348"/>
    </row>
    <row r="18" customFormat="false" ht="20.25" hidden="false" customHeight="true" outlineLevel="0" collapsed="false">
      <c r="B18" s="349" t="s">
        <v>645</v>
      </c>
      <c r="C18" s="313" t="s">
        <v>635</v>
      </c>
      <c r="D18" s="313"/>
      <c r="E18" s="313"/>
      <c r="F18" s="312" t="s">
        <v>636</v>
      </c>
      <c r="G18" s="312"/>
      <c r="H18" s="312"/>
      <c r="I18" s="312" t="s">
        <v>637</v>
      </c>
      <c r="J18" s="312"/>
      <c r="K18" s="312"/>
    </row>
    <row r="19" customFormat="false" ht="15.75" hidden="false" customHeight="false" outlineLevel="0" collapsed="false">
      <c r="B19" s="349"/>
      <c r="C19" s="350" t="n">
        <v>1</v>
      </c>
      <c r="D19" s="350" t="n">
        <v>2</v>
      </c>
      <c r="E19" s="351" t="n">
        <v>3</v>
      </c>
      <c r="F19" s="352" t="n">
        <v>4</v>
      </c>
      <c r="G19" s="350" t="n">
        <v>5</v>
      </c>
      <c r="H19" s="351" t="n">
        <v>6</v>
      </c>
      <c r="I19" s="352" t="n">
        <v>7</v>
      </c>
      <c r="J19" s="350" t="n">
        <v>8</v>
      </c>
      <c r="K19" s="351" t="n">
        <v>9</v>
      </c>
    </row>
    <row r="20" customFormat="false" ht="15.75" hidden="false" customHeight="false" outlineLevel="0" collapsed="false">
      <c r="B20" s="349"/>
      <c r="C20" s="353" t="s">
        <v>646</v>
      </c>
      <c r="D20" s="353" t="s">
        <v>616</v>
      </c>
      <c r="E20" s="354" t="s">
        <v>647</v>
      </c>
      <c r="F20" s="355" t="s">
        <v>646</v>
      </c>
      <c r="G20" s="353" t="s">
        <v>616</v>
      </c>
      <c r="H20" s="354" t="s">
        <v>647</v>
      </c>
      <c r="I20" s="355" t="s">
        <v>646</v>
      </c>
      <c r="J20" s="353" t="s">
        <v>616</v>
      </c>
      <c r="K20" s="354" t="s">
        <v>647</v>
      </c>
    </row>
    <row r="21" customFormat="false" ht="15.75" hidden="false" customHeight="false" outlineLevel="0" collapsed="false">
      <c r="B21" s="356" t="n">
        <v>1</v>
      </c>
      <c r="C21" s="357"/>
      <c r="D21" s="357"/>
      <c r="E21" s="358"/>
      <c r="F21" s="359"/>
      <c r="G21" s="357"/>
      <c r="H21" s="358"/>
      <c r="I21" s="359"/>
      <c r="J21" s="357"/>
      <c r="K21" s="358"/>
    </row>
    <row r="22" customFormat="false" ht="15.75" hidden="false" customHeight="false" outlineLevel="0" collapsed="false">
      <c r="B22" s="356" t="n">
        <v>2</v>
      </c>
      <c r="C22" s="357"/>
      <c r="D22" s="357"/>
      <c r="E22" s="358"/>
      <c r="F22" s="359"/>
      <c r="G22" s="357"/>
      <c r="H22" s="358"/>
      <c r="I22" s="359"/>
      <c r="J22" s="357"/>
      <c r="K22" s="358"/>
    </row>
    <row r="23" customFormat="false" ht="15.75" hidden="false" customHeight="false" outlineLevel="0" collapsed="false">
      <c r="B23" s="356" t="n">
        <v>3</v>
      </c>
      <c r="C23" s="357"/>
      <c r="D23" s="357"/>
      <c r="E23" s="358"/>
      <c r="F23" s="359"/>
      <c r="G23" s="357"/>
      <c r="H23" s="358"/>
      <c r="I23" s="359"/>
      <c r="J23" s="357"/>
      <c r="K23" s="358"/>
    </row>
    <row r="24" customFormat="false" ht="15.75" hidden="false" customHeight="false" outlineLevel="0" collapsed="false">
      <c r="B24" s="356" t="n">
        <v>4</v>
      </c>
      <c r="C24" s="357"/>
      <c r="D24" s="357"/>
      <c r="E24" s="358"/>
      <c r="F24" s="359"/>
      <c r="G24" s="357"/>
      <c r="H24" s="358"/>
      <c r="I24" s="359"/>
      <c r="J24" s="357"/>
      <c r="K24" s="358"/>
    </row>
    <row r="25" customFormat="false" ht="15.75" hidden="false" customHeight="false" outlineLevel="0" collapsed="false">
      <c r="B25" s="356" t="n">
        <v>5</v>
      </c>
      <c r="C25" s="357"/>
      <c r="D25" s="357"/>
      <c r="E25" s="358"/>
      <c r="F25" s="359"/>
      <c r="G25" s="357"/>
      <c r="H25" s="358"/>
      <c r="I25" s="359"/>
      <c r="J25" s="357"/>
      <c r="K25" s="358"/>
    </row>
    <row r="26" customFormat="false" ht="15.75" hidden="false" customHeight="false" outlineLevel="0" collapsed="false">
      <c r="B26" s="356" t="n">
        <v>6</v>
      </c>
      <c r="C26" s="357"/>
      <c r="D26" s="357"/>
      <c r="E26" s="358"/>
      <c r="F26" s="359"/>
      <c r="G26" s="357"/>
      <c r="H26" s="358"/>
      <c r="I26" s="359"/>
      <c r="J26" s="357"/>
      <c r="K26" s="358"/>
    </row>
    <row r="27" customFormat="false" ht="15.75" hidden="false" customHeight="false" outlineLevel="0" collapsed="false">
      <c r="B27" s="356" t="n">
        <v>7</v>
      </c>
      <c r="C27" s="357"/>
      <c r="D27" s="357"/>
      <c r="E27" s="358"/>
      <c r="F27" s="359"/>
      <c r="G27" s="357"/>
      <c r="H27" s="358"/>
      <c r="I27" s="359"/>
      <c r="J27" s="357"/>
      <c r="K27" s="358"/>
    </row>
    <row r="28" customFormat="false" ht="15.75" hidden="false" customHeight="false" outlineLevel="0" collapsed="false">
      <c r="B28" s="356" t="n">
        <v>8</v>
      </c>
      <c r="C28" s="357"/>
      <c r="D28" s="357"/>
      <c r="E28" s="358"/>
      <c r="F28" s="359"/>
      <c r="G28" s="357"/>
      <c r="H28" s="358"/>
      <c r="I28" s="359"/>
      <c r="J28" s="357"/>
      <c r="K28" s="358"/>
    </row>
    <row r="29" customFormat="false" ht="15.75" hidden="false" customHeight="false" outlineLevel="0" collapsed="false">
      <c r="B29" s="356" t="n">
        <v>9</v>
      </c>
      <c r="C29" s="357"/>
      <c r="D29" s="357"/>
      <c r="E29" s="358"/>
      <c r="F29" s="359"/>
      <c r="G29" s="357"/>
      <c r="H29" s="358"/>
      <c r="I29" s="359"/>
      <c r="J29" s="357"/>
      <c r="K29" s="358"/>
    </row>
    <row r="30" customFormat="false" ht="15.75" hidden="false" customHeight="false" outlineLevel="0" collapsed="false">
      <c r="B30" s="360" t="n">
        <v>10</v>
      </c>
      <c r="C30" s="361"/>
      <c r="D30" s="361"/>
      <c r="E30" s="362"/>
      <c r="F30" s="363"/>
      <c r="G30" s="361"/>
      <c r="H30" s="362"/>
      <c r="I30" s="363"/>
      <c r="J30" s="361"/>
      <c r="K30" s="362"/>
    </row>
    <row r="32" customFormat="false" ht="15.75" hidden="false" customHeight="true" outlineLevel="0" collapsed="false">
      <c r="B32" s="364" t="s">
        <v>601</v>
      </c>
      <c r="C32" s="364"/>
      <c r="D32" s="364"/>
      <c r="E32" s="364"/>
      <c r="F32" s="364"/>
      <c r="G32" s="364"/>
      <c r="H32" s="364"/>
      <c r="I32" s="1"/>
    </row>
    <row r="33" customFormat="false" ht="15.75" hidden="false" customHeight="false" outlineLevel="0" collapsed="false">
      <c r="B33" s="1"/>
      <c r="C33" s="1"/>
      <c r="D33" s="1"/>
      <c r="E33" s="1"/>
      <c r="G33" s="1"/>
    </row>
    <row r="34" customFormat="false" ht="15.75" hidden="false" customHeight="false" outlineLevel="0" collapsed="false">
      <c r="B34" s="1" t="s">
        <v>648</v>
      </c>
      <c r="C34" s="1" t="s">
        <v>649</v>
      </c>
      <c r="E34" s="1"/>
    </row>
  </sheetData>
  <mergeCells count="14">
    <mergeCell ref="N2:O2"/>
    <mergeCell ref="B5:I5"/>
    <mergeCell ref="B8:B9"/>
    <mergeCell ref="C8:C9"/>
    <mergeCell ref="D8:D9"/>
    <mergeCell ref="E8:E9"/>
    <mergeCell ref="F8:F9"/>
    <mergeCell ref="G8:H8"/>
    <mergeCell ref="I8:I9"/>
    <mergeCell ref="B18:B20"/>
    <mergeCell ref="C18:E18"/>
    <mergeCell ref="F18:H18"/>
    <mergeCell ref="I18:K18"/>
    <mergeCell ref="B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false"/>
  </sheetPr>
  <dimension ref="A1:M61"/>
  <sheetViews>
    <sheetView showFormulas="false" showGridLines="false" showRowColHeaders="true" showZeros="true" rightToLeft="false" tabSelected="false" showOutlineSymbols="true" defaultGridColor="true" view="normal" topLeftCell="A28" colorId="64" zoomScale="100" zoomScaleNormal="100" zoomScalePageLayoutView="100" workbookViewId="0">
      <selection pane="topLeft" activeCell="D62" activeCellId="0" sqref="D62"/>
    </sheetView>
  </sheetViews>
  <sheetFormatPr defaultColWidth="9.1484375" defaultRowHeight="15.75" zeroHeight="false" outlineLevelRow="0" outlineLevelCol="0"/>
  <cols>
    <col collapsed="false" customWidth="true" hidden="false" outlineLevel="0" max="1" min="1" style="1" width="5.42"/>
    <col collapsed="false" customWidth="true" hidden="false" outlineLevel="0" max="2" min="2" style="1" width="12.71"/>
    <col collapsed="false" customWidth="true" hidden="false" outlineLevel="0" max="7" min="3" style="1" width="15.71"/>
    <col collapsed="false" customWidth="true" hidden="false" outlineLevel="0" max="8" min="8" style="1" width="17.15"/>
    <col collapsed="false" customWidth="true" hidden="false" outlineLevel="0" max="9" min="9" style="1" width="8.71"/>
    <col collapsed="false" customWidth="true" hidden="false" outlineLevel="0" max="10" min="10" style="1" width="17.71"/>
    <col collapsed="false" customWidth="true" hidden="false" outlineLevel="0" max="11" min="11" style="1" width="8.71"/>
    <col collapsed="false" customWidth="true" hidden="false" outlineLevel="0" max="12" min="12" style="1" width="17.71"/>
    <col collapsed="false" customWidth="true" hidden="false" outlineLevel="0" max="13" min="13" style="1" width="43"/>
    <col collapsed="false" customWidth="true" hidden="false" outlineLevel="0" max="14" min="14" style="1" width="18.42"/>
    <col collapsed="false" customWidth="false" hidden="false" outlineLevel="0" max="259" min="15" style="1" width="9.14"/>
    <col collapsed="false" customWidth="true" hidden="false" outlineLevel="0" max="260" min="260" style="1" width="5.42"/>
    <col collapsed="false" customWidth="true" hidden="false" outlineLevel="0" max="262" min="261" style="1" width="18"/>
    <col collapsed="false" customWidth="true" hidden="false" outlineLevel="0" max="263" min="263" style="1" width="17.42"/>
    <col collapsed="false" customWidth="true" hidden="false" outlineLevel="0" max="264" min="264" style="1" width="17.57"/>
    <col collapsed="false" customWidth="true" hidden="false" outlineLevel="0" max="265" min="265" style="1" width="19.42"/>
    <col collapsed="false" customWidth="true" hidden="false" outlineLevel="0" max="266" min="266" style="1" width="15.85"/>
    <col collapsed="false" customWidth="true" hidden="false" outlineLevel="0" max="267" min="267" style="1" width="17.86"/>
    <col collapsed="false" customWidth="true" hidden="false" outlineLevel="0" max="268" min="268" style="1" width="22.15"/>
    <col collapsed="false" customWidth="true" hidden="false" outlineLevel="0" max="269" min="269" style="1" width="15.42"/>
    <col collapsed="false" customWidth="true" hidden="false" outlineLevel="0" max="270" min="270" style="1" width="18.42"/>
    <col collapsed="false" customWidth="false" hidden="false" outlineLevel="0" max="515" min="271" style="1" width="9.14"/>
    <col collapsed="false" customWidth="true" hidden="false" outlineLevel="0" max="516" min="516" style="1" width="5.42"/>
    <col collapsed="false" customWidth="true" hidden="false" outlineLevel="0" max="518" min="517" style="1" width="18"/>
    <col collapsed="false" customWidth="true" hidden="false" outlineLevel="0" max="519" min="519" style="1" width="17.42"/>
    <col collapsed="false" customWidth="true" hidden="false" outlineLevel="0" max="520" min="520" style="1" width="17.57"/>
    <col collapsed="false" customWidth="true" hidden="false" outlineLevel="0" max="521" min="521" style="1" width="19.42"/>
    <col collapsed="false" customWidth="true" hidden="false" outlineLevel="0" max="522" min="522" style="1" width="15.85"/>
    <col collapsed="false" customWidth="true" hidden="false" outlineLevel="0" max="523" min="523" style="1" width="17.86"/>
    <col collapsed="false" customWidth="true" hidden="false" outlineLevel="0" max="524" min="524" style="1" width="22.15"/>
    <col collapsed="false" customWidth="true" hidden="false" outlineLevel="0" max="525" min="525" style="1" width="15.42"/>
    <col collapsed="false" customWidth="true" hidden="false" outlineLevel="0" max="526" min="526" style="1" width="18.42"/>
    <col collapsed="false" customWidth="false" hidden="false" outlineLevel="0" max="771" min="527" style="1" width="9.14"/>
    <col collapsed="false" customWidth="true" hidden="false" outlineLevel="0" max="772" min="772" style="1" width="5.42"/>
    <col collapsed="false" customWidth="true" hidden="false" outlineLevel="0" max="774" min="773" style="1" width="18"/>
    <col collapsed="false" customWidth="true" hidden="false" outlineLevel="0" max="775" min="775" style="1" width="17.42"/>
    <col collapsed="false" customWidth="true" hidden="false" outlineLevel="0" max="776" min="776" style="1" width="17.57"/>
    <col collapsed="false" customWidth="true" hidden="false" outlineLevel="0" max="777" min="777" style="1" width="19.42"/>
    <col collapsed="false" customWidth="true" hidden="false" outlineLevel="0" max="778" min="778" style="1" width="15.85"/>
    <col collapsed="false" customWidth="true" hidden="false" outlineLevel="0" max="779" min="779" style="1" width="17.86"/>
    <col collapsed="false" customWidth="true" hidden="false" outlineLevel="0" max="780" min="780" style="1" width="22.15"/>
    <col collapsed="false" customWidth="true" hidden="false" outlineLevel="0" max="781" min="781" style="1" width="15.42"/>
    <col collapsed="false" customWidth="true" hidden="false" outlineLevel="0" max="782" min="782" style="1" width="18.42"/>
    <col collapsed="false" customWidth="false" hidden="false" outlineLevel="0" max="1027" min="783" style="1" width="9.14"/>
    <col collapsed="false" customWidth="true" hidden="false" outlineLevel="0" max="1028" min="1028" style="1" width="5.42"/>
    <col collapsed="false" customWidth="true" hidden="false" outlineLevel="0" max="1030" min="1029" style="1" width="18"/>
    <col collapsed="false" customWidth="true" hidden="false" outlineLevel="0" max="1031" min="1031" style="1" width="17.42"/>
    <col collapsed="false" customWidth="true" hidden="false" outlineLevel="0" max="1032" min="1032" style="1" width="17.57"/>
    <col collapsed="false" customWidth="true" hidden="false" outlineLevel="0" max="1033" min="1033" style="1" width="19.42"/>
    <col collapsed="false" customWidth="true" hidden="false" outlineLevel="0" max="1034" min="1034" style="1" width="15.85"/>
    <col collapsed="false" customWidth="true" hidden="false" outlineLevel="0" max="1035" min="1035" style="1" width="17.86"/>
    <col collapsed="false" customWidth="true" hidden="false" outlineLevel="0" max="1036" min="1036" style="1" width="22.15"/>
    <col collapsed="false" customWidth="true" hidden="false" outlineLevel="0" max="1037" min="1037" style="1" width="15.42"/>
    <col collapsed="false" customWidth="true" hidden="false" outlineLevel="0" max="1038" min="1038" style="1" width="18.42"/>
    <col collapsed="false" customWidth="false" hidden="false" outlineLevel="0" max="1283" min="1039" style="1" width="9.14"/>
    <col collapsed="false" customWidth="true" hidden="false" outlineLevel="0" max="1284" min="1284" style="1" width="5.42"/>
    <col collapsed="false" customWidth="true" hidden="false" outlineLevel="0" max="1286" min="1285" style="1" width="18"/>
    <col collapsed="false" customWidth="true" hidden="false" outlineLevel="0" max="1287" min="1287" style="1" width="17.42"/>
    <col collapsed="false" customWidth="true" hidden="false" outlineLevel="0" max="1288" min="1288" style="1" width="17.57"/>
    <col collapsed="false" customWidth="true" hidden="false" outlineLevel="0" max="1289" min="1289" style="1" width="19.42"/>
    <col collapsed="false" customWidth="true" hidden="false" outlineLevel="0" max="1290" min="1290" style="1" width="15.85"/>
    <col collapsed="false" customWidth="true" hidden="false" outlineLevel="0" max="1291" min="1291" style="1" width="17.86"/>
    <col collapsed="false" customWidth="true" hidden="false" outlineLevel="0" max="1292" min="1292" style="1" width="22.15"/>
    <col collapsed="false" customWidth="true" hidden="false" outlineLevel="0" max="1293" min="1293" style="1" width="15.42"/>
    <col collapsed="false" customWidth="true" hidden="false" outlineLevel="0" max="1294" min="1294" style="1" width="18.42"/>
    <col collapsed="false" customWidth="false" hidden="false" outlineLevel="0" max="1539" min="1295" style="1" width="9.14"/>
    <col collapsed="false" customWidth="true" hidden="false" outlineLevel="0" max="1540" min="1540" style="1" width="5.42"/>
    <col collapsed="false" customWidth="true" hidden="false" outlineLevel="0" max="1542" min="1541" style="1" width="18"/>
    <col collapsed="false" customWidth="true" hidden="false" outlineLevel="0" max="1543" min="1543" style="1" width="17.42"/>
    <col collapsed="false" customWidth="true" hidden="false" outlineLevel="0" max="1544" min="1544" style="1" width="17.57"/>
    <col collapsed="false" customWidth="true" hidden="false" outlineLevel="0" max="1545" min="1545" style="1" width="19.42"/>
    <col collapsed="false" customWidth="true" hidden="false" outlineLevel="0" max="1546" min="1546" style="1" width="15.85"/>
    <col collapsed="false" customWidth="true" hidden="false" outlineLevel="0" max="1547" min="1547" style="1" width="17.86"/>
    <col collapsed="false" customWidth="true" hidden="false" outlineLevel="0" max="1548" min="1548" style="1" width="22.15"/>
    <col collapsed="false" customWidth="true" hidden="false" outlineLevel="0" max="1549" min="1549" style="1" width="15.42"/>
    <col collapsed="false" customWidth="true" hidden="false" outlineLevel="0" max="1550" min="1550" style="1" width="18.42"/>
    <col collapsed="false" customWidth="false" hidden="false" outlineLevel="0" max="1795" min="1551" style="1" width="9.14"/>
    <col collapsed="false" customWidth="true" hidden="false" outlineLevel="0" max="1796" min="1796" style="1" width="5.42"/>
    <col collapsed="false" customWidth="true" hidden="false" outlineLevel="0" max="1798" min="1797" style="1" width="18"/>
    <col collapsed="false" customWidth="true" hidden="false" outlineLevel="0" max="1799" min="1799" style="1" width="17.42"/>
    <col collapsed="false" customWidth="true" hidden="false" outlineLevel="0" max="1800" min="1800" style="1" width="17.57"/>
    <col collapsed="false" customWidth="true" hidden="false" outlineLevel="0" max="1801" min="1801" style="1" width="19.42"/>
    <col collapsed="false" customWidth="true" hidden="false" outlineLevel="0" max="1802" min="1802" style="1" width="15.85"/>
    <col collapsed="false" customWidth="true" hidden="false" outlineLevel="0" max="1803" min="1803" style="1" width="17.86"/>
    <col collapsed="false" customWidth="true" hidden="false" outlineLevel="0" max="1804" min="1804" style="1" width="22.15"/>
    <col collapsed="false" customWidth="true" hidden="false" outlineLevel="0" max="1805" min="1805" style="1" width="15.42"/>
    <col collapsed="false" customWidth="true" hidden="false" outlineLevel="0" max="1806" min="1806" style="1" width="18.42"/>
    <col collapsed="false" customWidth="false" hidden="false" outlineLevel="0" max="2051" min="1807" style="1" width="9.14"/>
    <col collapsed="false" customWidth="true" hidden="false" outlineLevel="0" max="2052" min="2052" style="1" width="5.42"/>
    <col collapsed="false" customWidth="true" hidden="false" outlineLevel="0" max="2054" min="2053" style="1" width="18"/>
    <col collapsed="false" customWidth="true" hidden="false" outlineLevel="0" max="2055" min="2055" style="1" width="17.42"/>
    <col collapsed="false" customWidth="true" hidden="false" outlineLevel="0" max="2056" min="2056" style="1" width="17.57"/>
    <col collapsed="false" customWidth="true" hidden="false" outlineLevel="0" max="2057" min="2057" style="1" width="19.42"/>
    <col collapsed="false" customWidth="true" hidden="false" outlineLevel="0" max="2058" min="2058" style="1" width="15.85"/>
    <col collapsed="false" customWidth="true" hidden="false" outlineLevel="0" max="2059" min="2059" style="1" width="17.86"/>
    <col collapsed="false" customWidth="true" hidden="false" outlineLevel="0" max="2060" min="2060" style="1" width="22.15"/>
    <col collapsed="false" customWidth="true" hidden="false" outlineLevel="0" max="2061" min="2061" style="1" width="15.42"/>
    <col collapsed="false" customWidth="true" hidden="false" outlineLevel="0" max="2062" min="2062" style="1" width="18.42"/>
    <col collapsed="false" customWidth="false" hidden="false" outlineLevel="0" max="2307" min="2063" style="1" width="9.14"/>
    <col collapsed="false" customWidth="true" hidden="false" outlineLevel="0" max="2308" min="2308" style="1" width="5.42"/>
    <col collapsed="false" customWidth="true" hidden="false" outlineLevel="0" max="2310" min="2309" style="1" width="18"/>
    <col collapsed="false" customWidth="true" hidden="false" outlineLevel="0" max="2311" min="2311" style="1" width="17.42"/>
    <col collapsed="false" customWidth="true" hidden="false" outlineLevel="0" max="2312" min="2312" style="1" width="17.57"/>
    <col collapsed="false" customWidth="true" hidden="false" outlineLevel="0" max="2313" min="2313" style="1" width="19.42"/>
    <col collapsed="false" customWidth="true" hidden="false" outlineLevel="0" max="2314" min="2314" style="1" width="15.85"/>
    <col collapsed="false" customWidth="true" hidden="false" outlineLevel="0" max="2315" min="2315" style="1" width="17.86"/>
    <col collapsed="false" customWidth="true" hidden="false" outlineLevel="0" max="2316" min="2316" style="1" width="22.15"/>
    <col collapsed="false" customWidth="true" hidden="false" outlineLevel="0" max="2317" min="2317" style="1" width="15.42"/>
    <col collapsed="false" customWidth="true" hidden="false" outlineLevel="0" max="2318" min="2318" style="1" width="18.42"/>
    <col collapsed="false" customWidth="false" hidden="false" outlineLevel="0" max="2563" min="2319" style="1" width="9.14"/>
    <col collapsed="false" customWidth="true" hidden="false" outlineLevel="0" max="2564" min="2564" style="1" width="5.42"/>
    <col collapsed="false" customWidth="true" hidden="false" outlineLevel="0" max="2566" min="2565" style="1" width="18"/>
    <col collapsed="false" customWidth="true" hidden="false" outlineLevel="0" max="2567" min="2567" style="1" width="17.42"/>
    <col collapsed="false" customWidth="true" hidden="false" outlineLevel="0" max="2568" min="2568" style="1" width="17.57"/>
    <col collapsed="false" customWidth="true" hidden="false" outlineLevel="0" max="2569" min="2569" style="1" width="19.42"/>
    <col collapsed="false" customWidth="true" hidden="false" outlineLevel="0" max="2570" min="2570" style="1" width="15.85"/>
    <col collapsed="false" customWidth="true" hidden="false" outlineLevel="0" max="2571" min="2571" style="1" width="17.86"/>
    <col collapsed="false" customWidth="true" hidden="false" outlineLevel="0" max="2572" min="2572" style="1" width="22.15"/>
    <col collapsed="false" customWidth="true" hidden="false" outlineLevel="0" max="2573" min="2573" style="1" width="15.42"/>
    <col collapsed="false" customWidth="true" hidden="false" outlineLevel="0" max="2574" min="2574" style="1" width="18.42"/>
    <col collapsed="false" customWidth="false" hidden="false" outlineLevel="0" max="2819" min="2575" style="1" width="9.14"/>
    <col collapsed="false" customWidth="true" hidden="false" outlineLevel="0" max="2820" min="2820" style="1" width="5.42"/>
    <col collapsed="false" customWidth="true" hidden="false" outlineLevel="0" max="2822" min="2821" style="1" width="18"/>
    <col collapsed="false" customWidth="true" hidden="false" outlineLevel="0" max="2823" min="2823" style="1" width="17.42"/>
    <col collapsed="false" customWidth="true" hidden="false" outlineLevel="0" max="2824" min="2824" style="1" width="17.57"/>
    <col collapsed="false" customWidth="true" hidden="false" outlineLevel="0" max="2825" min="2825" style="1" width="19.42"/>
    <col collapsed="false" customWidth="true" hidden="false" outlineLevel="0" max="2826" min="2826" style="1" width="15.85"/>
    <col collapsed="false" customWidth="true" hidden="false" outlineLevel="0" max="2827" min="2827" style="1" width="17.86"/>
    <col collapsed="false" customWidth="true" hidden="false" outlineLevel="0" max="2828" min="2828" style="1" width="22.15"/>
    <col collapsed="false" customWidth="true" hidden="false" outlineLevel="0" max="2829" min="2829" style="1" width="15.42"/>
    <col collapsed="false" customWidth="true" hidden="false" outlineLevel="0" max="2830" min="2830" style="1" width="18.42"/>
    <col collapsed="false" customWidth="false" hidden="false" outlineLevel="0" max="3075" min="2831" style="1" width="9.14"/>
    <col collapsed="false" customWidth="true" hidden="false" outlineLevel="0" max="3076" min="3076" style="1" width="5.42"/>
    <col collapsed="false" customWidth="true" hidden="false" outlineLevel="0" max="3078" min="3077" style="1" width="18"/>
    <col collapsed="false" customWidth="true" hidden="false" outlineLevel="0" max="3079" min="3079" style="1" width="17.42"/>
    <col collapsed="false" customWidth="true" hidden="false" outlineLevel="0" max="3080" min="3080" style="1" width="17.57"/>
    <col collapsed="false" customWidth="true" hidden="false" outlineLevel="0" max="3081" min="3081" style="1" width="19.42"/>
    <col collapsed="false" customWidth="true" hidden="false" outlineLevel="0" max="3082" min="3082" style="1" width="15.85"/>
    <col collapsed="false" customWidth="true" hidden="false" outlineLevel="0" max="3083" min="3083" style="1" width="17.86"/>
    <col collapsed="false" customWidth="true" hidden="false" outlineLevel="0" max="3084" min="3084" style="1" width="22.15"/>
    <col collapsed="false" customWidth="true" hidden="false" outlineLevel="0" max="3085" min="3085" style="1" width="15.42"/>
    <col collapsed="false" customWidth="true" hidden="false" outlineLevel="0" max="3086" min="3086" style="1" width="18.42"/>
    <col collapsed="false" customWidth="false" hidden="false" outlineLevel="0" max="3331" min="3087" style="1" width="9.14"/>
    <col collapsed="false" customWidth="true" hidden="false" outlineLevel="0" max="3332" min="3332" style="1" width="5.42"/>
    <col collapsed="false" customWidth="true" hidden="false" outlineLevel="0" max="3334" min="3333" style="1" width="18"/>
    <col collapsed="false" customWidth="true" hidden="false" outlineLevel="0" max="3335" min="3335" style="1" width="17.42"/>
    <col collapsed="false" customWidth="true" hidden="false" outlineLevel="0" max="3336" min="3336" style="1" width="17.57"/>
    <col collapsed="false" customWidth="true" hidden="false" outlineLevel="0" max="3337" min="3337" style="1" width="19.42"/>
    <col collapsed="false" customWidth="true" hidden="false" outlineLevel="0" max="3338" min="3338" style="1" width="15.85"/>
    <col collapsed="false" customWidth="true" hidden="false" outlineLevel="0" max="3339" min="3339" style="1" width="17.86"/>
    <col collapsed="false" customWidth="true" hidden="false" outlineLevel="0" max="3340" min="3340" style="1" width="22.15"/>
    <col collapsed="false" customWidth="true" hidden="false" outlineLevel="0" max="3341" min="3341" style="1" width="15.42"/>
    <col collapsed="false" customWidth="true" hidden="false" outlineLevel="0" max="3342" min="3342" style="1" width="18.42"/>
    <col collapsed="false" customWidth="false" hidden="false" outlineLevel="0" max="3587" min="3343" style="1" width="9.14"/>
    <col collapsed="false" customWidth="true" hidden="false" outlineLevel="0" max="3588" min="3588" style="1" width="5.42"/>
    <col collapsed="false" customWidth="true" hidden="false" outlineLevel="0" max="3590" min="3589" style="1" width="18"/>
    <col collapsed="false" customWidth="true" hidden="false" outlineLevel="0" max="3591" min="3591" style="1" width="17.42"/>
    <col collapsed="false" customWidth="true" hidden="false" outlineLevel="0" max="3592" min="3592" style="1" width="17.57"/>
    <col collapsed="false" customWidth="true" hidden="false" outlineLevel="0" max="3593" min="3593" style="1" width="19.42"/>
    <col collapsed="false" customWidth="true" hidden="false" outlineLevel="0" max="3594" min="3594" style="1" width="15.85"/>
    <col collapsed="false" customWidth="true" hidden="false" outlineLevel="0" max="3595" min="3595" style="1" width="17.86"/>
    <col collapsed="false" customWidth="true" hidden="false" outlineLevel="0" max="3596" min="3596" style="1" width="22.15"/>
    <col collapsed="false" customWidth="true" hidden="false" outlineLevel="0" max="3597" min="3597" style="1" width="15.42"/>
    <col collapsed="false" customWidth="true" hidden="false" outlineLevel="0" max="3598" min="3598" style="1" width="18.42"/>
    <col collapsed="false" customWidth="false" hidden="false" outlineLevel="0" max="3843" min="3599" style="1" width="9.14"/>
    <col collapsed="false" customWidth="true" hidden="false" outlineLevel="0" max="3844" min="3844" style="1" width="5.42"/>
    <col collapsed="false" customWidth="true" hidden="false" outlineLevel="0" max="3846" min="3845" style="1" width="18"/>
    <col collapsed="false" customWidth="true" hidden="false" outlineLevel="0" max="3847" min="3847" style="1" width="17.42"/>
    <col collapsed="false" customWidth="true" hidden="false" outlineLevel="0" max="3848" min="3848" style="1" width="17.57"/>
    <col collapsed="false" customWidth="true" hidden="false" outlineLevel="0" max="3849" min="3849" style="1" width="19.42"/>
    <col collapsed="false" customWidth="true" hidden="false" outlineLevel="0" max="3850" min="3850" style="1" width="15.85"/>
    <col collapsed="false" customWidth="true" hidden="false" outlineLevel="0" max="3851" min="3851" style="1" width="17.86"/>
    <col collapsed="false" customWidth="true" hidden="false" outlineLevel="0" max="3852" min="3852" style="1" width="22.15"/>
    <col collapsed="false" customWidth="true" hidden="false" outlineLevel="0" max="3853" min="3853" style="1" width="15.42"/>
    <col collapsed="false" customWidth="true" hidden="false" outlineLevel="0" max="3854" min="3854" style="1" width="18.42"/>
    <col collapsed="false" customWidth="false" hidden="false" outlineLevel="0" max="4099" min="3855" style="1" width="9.14"/>
    <col collapsed="false" customWidth="true" hidden="false" outlineLevel="0" max="4100" min="4100" style="1" width="5.42"/>
    <col collapsed="false" customWidth="true" hidden="false" outlineLevel="0" max="4102" min="4101" style="1" width="18"/>
    <col collapsed="false" customWidth="true" hidden="false" outlineLevel="0" max="4103" min="4103" style="1" width="17.42"/>
    <col collapsed="false" customWidth="true" hidden="false" outlineLevel="0" max="4104" min="4104" style="1" width="17.57"/>
    <col collapsed="false" customWidth="true" hidden="false" outlineLevel="0" max="4105" min="4105" style="1" width="19.42"/>
    <col collapsed="false" customWidth="true" hidden="false" outlineLevel="0" max="4106" min="4106" style="1" width="15.85"/>
    <col collapsed="false" customWidth="true" hidden="false" outlineLevel="0" max="4107" min="4107" style="1" width="17.86"/>
    <col collapsed="false" customWidth="true" hidden="false" outlineLevel="0" max="4108" min="4108" style="1" width="22.15"/>
    <col collapsed="false" customWidth="true" hidden="false" outlineLevel="0" max="4109" min="4109" style="1" width="15.42"/>
    <col collapsed="false" customWidth="true" hidden="false" outlineLevel="0" max="4110" min="4110" style="1" width="18.42"/>
    <col collapsed="false" customWidth="false" hidden="false" outlineLevel="0" max="4355" min="4111" style="1" width="9.14"/>
    <col collapsed="false" customWidth="true" hidden="false" outlineLevel="0" max="4356" min="4356" style="1" width="5.42"/>
    <col collapsed="false" customWidth="true" hidden="false" outlineLevel="0" max="4358" min="4357" style="1" width="18"/>
    <col collapsed="false" customWidth="true" hidden="false" outlineLevel="0" max="4359" min="4359" style="1" width="17.42"/>
    <col collapsed="false" customWidth="true" hidden="false" outlineLevel="0" max="4360" min="4360" style="1" width="17.57"/>
    <col collapsed="false" customWidth="true" hidden="false" outlineLevel="0" max="4361" min="4361" style="1" width="19.42"/>
    <col collapsed="false" customWidth="true" hidden="false" outlineLevel="0" max="4362" min="4362" style="1" width="15.85"/>
    <col collapsed="false" customWidth="true" hidden="false" outlineLevel="0" max="4363" min="4363" style="1" width="17.86"/>
    <col collapsed="false" customWidth="true" hidden="false" outlineLevel="0" max="4364" min="4364" style="1" width="22.15"/>
    <col collapsed="false" customWidth="true" hidden="false" outlineLevel="0" max="4365" min="4365" style="1" width="15.42"/>
    <col collapsed="false" customWidth="true" hidden="false" outlineLevel="0" max="4366" min="4366" style="1" width="18.42"/>
    <col collapsed="false" customWidth="false" hidden="false" outlineLevel="0" max="4611" min="4367" style="1" width="9.14"/>
    <col collapsed="false" customWidth="true" hidden="false" outlineLevel="0" max="4612" min="4612" style="1" width="5.42"/>
    <col collapsed="false" customWidth="true" hidden="false" outlineLevel="0" max="4614" min="4613" style="1" width="18"/>
    <col collapsed="false" customWidth="true" hidden="false" outlineLevel="0" max="4615" min="4615" style="1" width="17.42"/>
    <col collapsed="false" customWidth="true" hidden="false" outlineLevel="0" max="4616" min="4616" style="1" width="17.57"/>
    <col collapsed="false" customWidth="true" hidden="false" outlineLevel="0" max="4617" min="4617" style="1" width="19.42"/>
    <col collapsed="false" customWidth="true" hidden="false" outlineLevel="0" max="4618" min="4618" style="1" width="15.85"/>
    <col collapsed="false" customWidth="true" hidden="false" outlineLevel="0" max="4619" min="4619" style="1" width="17.86"/>
    <col collapsed="false" customWidth="true" hidden="false" outlineLevel="0" max="4620" min="4620" style="1" width="22.15"/>
    <col collapsed="false" customWidth="true" hidden="false" outlineLevel="0" max="4621" min="4621" style="1" width="15.42"/>
    <col collapsed="false" customWidth="true" hidden="false" outlineLevel="0" max="4622" min="4622" style="1" width="18.42"/>
    <col collapsed="false" customWidth="false" hidden="false" outlineLevel="0" max="4867" min="4623" style="1" width="9.14"/>
    <col collapsed="false" customWidth="true" hidden="false" outlineLevel="0" max="4868" min="4868" style="1" width="5.42"/>
    <col collapsed="false" customWidth="true" hidden="false" outlineLevel="0" max="4870" min="4869" style="1" width="18"/>
    <col collapsed="false" customWidth="true" hidden="false" outlineLevel="0" max="4871" min="4871" style="1" width="17.42"/>
    <col collapsed="false" customWidth="true" hidden="false" outlineLevel="0" max="4872" min="4872" style="1" width="17.57"/>
    <col collapsed="false" customWidth="true" hidden="false" outlineLevel="0" max="4873" min="4873" style="1" width="19.42"/>
    <col collapsed="false" customWidth="true" hidden="false" outlineLevel="0" max="4874" min="4874" style="1" width="15.85"/>
    <col collapsed="false" customWidth="true" hidden="false" outlineLevel="0" max="4875" min="4875" style="1" width="17.86"/>
    <col collapsed="false" customWidth="true" hidden="false" outlineLevel="0" max="4876" min="4876" style="1" width="22.15"/>
    <col collapsed="false" customWidth="true" hidden="false" outlineLevel="0" max="4877" min="4877" style="1" width="15.42"/>
    <col collapsed="false" customWidth="true" hidden="false" outlineLevel="0" max="4878" min="4878" style="1" width="18.42"/>
    <col collapsed="false" customWidth="false" hidden="false" outlineLevel="0" max="5123" min="4879" style="1" width="9.14"/>
    <col collapsed="false" customWidth="true" hidden="false" outlineLevel="0" max="5124" min="5124" style="1" width="5.42"/>
    <col collapsed="false" customWidth="true" hidden="false" outlineLevel="0" max="5126" min="5125" style="1" width="18"/>
    <col collapsed="false" customWidth="true" hidden="false" outlineLevel="0" max="5127" min="5127" style="1" width="17.42"/>
    <col collapsed="false" customWidth="true" hidden="false" outlineLevel="0" max="5128" min="5128" style="1" width="17.57"/>
    <col collapsed="false" customWidth="true" hidden="false" outlineLevel="0" max="5129" min="5129" style="1" width="19.42"/>
    <col collapsed="false" customWidth="true" hidden="false" outlineLevel="0" max="5130" min="5130" style="1" width="15.85"/>
    <col collapsed="false" customWidth="true" hidden="false" outlineLevel="0" max="5131" min="5131" style="1" width="17.86"/>
    <col collapsed="false" customWidth="true" hidden="false" outlineLevel="0" max="5132" min="5132" style="1" width="22.15"/>
    <col collapsed="false" customWidth="true" hidden="false" outlineLevel="0" max="5133" min="5133" style="1" width="15.42"/>
    <col collapsed="false" customWidth="true" hidden="false" outlineLevel="0" max="5134" min="5134" style="1" width="18.42"/>
    <col collapsed="false" customWidth="false" hidden="false" outlineLevel="0" max="5379" min="5135" style="1" width="9.14"/>
    <col collapsed="false" customWidth="true" hidden="false" outlineLevel="0" max="5380" min="5380" style="1" width="5.42"/>
    <col collapsed="false" customWidth="true" hidden="false" outlineLevel="0" max="5382" min="5381" style="1" width="18"/>
    <col collapsed="false" customWidth="true" hidden="false" outlineLevel="0" max="5383" min="5383" style="1" width="17.42"/>
    <col collapsed="false" customWidth="true" hidden="false" outlineLevel="0" max="5384" min="5384" style="1" width="17.57"/>
    <col collapsed="false" customWidth="true" hidden="false" outlineLevel="0" max="5385" min="5385" style="1" width="19.42"/>
    <col collapsed="false" customWidth="true" hidden="false" outlineLevel="0" max="5386" min="5386" style="1" width="15.85"/>
    <col collapsed="false" customWidth="true" hidden="false" outlineLevel="0" max="5387" min="5387" style="1" width="17.86"/>
    <col collapsed="false" customWidth="true" hidden="false" outlineLevel="0" max="5388" min="5388" style="1" width="22.15"/>
    <col collapsed="false" customWidth="true" hidden="false" outlineLevel="0" max="5389" min="5389" style="1" width="15.42"/>
    <col collapsed="false" customWidth="true" hidden="false" outlineLevel="0" max="5390" min="5390" style="1" width="18.42"/>
    <col collapsed="false" customWidth="false" hidden="false" outlineLevel="0" max="5635" min="5391" style="1" width="9.14"/>
    <col collapsed="false" customWidth="true" hidden="false" outlineLevel="0" max="5636" min="5636" style="1" width="5.42"/>
    <col collapsed="false" customWidth="true" hidden="false" outlineLevel="0" max="5638" min="5637" style="1" width="18"/>
    <col collapsed="false" customWidth="true" hidden="false" outlineLevel="0" max="5639" min="5639" style="1" width="17.42"/>
    <col collapsed="false" customWidth="true" hidden="false" outlineLevel="0" max="5640" min="5640" style="1" width="17.57"/>
    <col collapsed="false" customWidth="true" hidden="false" outlineLevel="0" max="5641" min="5641" style="1" width="19.42"/>
    <col collapsed="false" customWidth="true" hidden="false" outlineLevel="0" max="5642" min="5642" style="1" width="15.85"/>
    <col collapsed="false" customWidth="true" hidden="false" outlineLevel="0" max="5643" min="5643" style="1" width="17.86"/>
    <col collapsed="false" customWidth="true" hidden="false" outlineLevel="0" max="5644" min="5644" style="1" width="22.15"/>
    <col collapsed="false" customWidth="true" hidden="false" outlineLevel="0" max="5645" min="5645" style="1" width="15.42"/>
    <col collapsed="false" customWidth="true" hidden="false" outlineLevel="0" max="5646" min="5646" style="1" width="18.42"/>
    <col collapsed="false" customWidth="false" hidden="false" outlineLevel="0" max="5891" min="5647" style="1" width="9.14"/>
    <col collapsed="false" customWidth="true" hidden="false" outlineLevel="0" max="5892" min="5892" style="1" width="5.42"/>
    <col collapsed="false" customWidth="true" hidden="false" outlineLevel="0" max="5894" min="5893" style="1" width="18"/>
    <col collapsed="false" customWidth="true" hidden="false" outlineLevel="0" max="5895" min="5895" style="1" width="17.42"/>
    <col collapsed="false" customWidth="true" hidden="false" outlineLevel="0" max="5896" min="5896" style="1" width="17.57"/>
    <col collapsed="false" customWidth="true" hidden="false" outlineLevel="0" max="5897" min="5897" style="1" width="19.42"/>
    <col collapsed="false" customWidth="true" hidden="false" outlineLevel="0" max="5898" min="5898" style="1" width="15.85"/>
    <col collapsed="false" customWidth="true" hidden="false" outlineLevel="0" max="5899" min="5899" style="1" width="17.86"/>
    <col collapsed="false" customWidth="true" hidden="false" outlineLevel="0" max="5900" min="5900" style="1" width="22.15"/>
    <col collapsed="false" customWidth="true" hidden="false" outlineLevel="0" max="5901" min="5901" style="1" width="15.42"/>
    <col collapsed="false" customWidth="true" hidden="false" outlineLevel="0" max="5902" min="5902" style="1" width="18.42"/>
    <col collapsed="false" customWidth="false" hidden="false" outlineLevel="0" max="6147" min="5903" style="1" width="9.14"/>
    <col collapsed="false" customWidth="true" hidden="false" outlineLevel="0" max="6148" min="6148" style="1" width="5.42"/>
    <col collapsed="false" customWidth="true" hidden="false" outlineLevel="0" max="6150" min="6149" style="1" width="18"/>
    <col collapsed="false" customWidth="true" hidden="false" outlineLevel="0" max="6151" min="6151" style="1" width="17.42"/>
    <col collapsed="false" customWidth="true" hidden="false" outlineLevel="0" max="6152" min="6152" style="1" width="17.57"/>
    <col collapsed="false" customWidth="true" hidden="false" outlineLevel="0" max="6153" min="6153" style="1" width="19.42"/>
    <col collapsed="false" customWidth="true" hidden="false" outlineLevel="0" max="6154" min="6154" style="1" width="15.85"/>
    <col collapsed="false" customWidth="true" hidden="false" outlineLevel="0" max="6155" min="6155" style="1" width="17.86"/>
    <col collapsed="false" customWidth="true" hidden="false" outlineLevel="0" max="6156" min="6156" style="1" width="22.15"/>
    <col collapsed="false" customWidth="true" hidden="false" outlineLevel="0" max="6157" min="6157" style="1" width="15.42"/>
    <col collapsed="false" customWidth="true" hidden="false" outlineLevel="0" max="6158" min="6158" style="1" width="18.42"/>
    <col collapsed="false" customWidth="false" hidden="false" outlineLevel="0" max="6403" min="6159" style="1" width="9.14"/>
    <col collapsed="false" customWidth="true" hidden="false" outlineLevel="0" max="6404" min="6404" style="1" width="5.42"/>
    <col collapsed="false" customWidth="true" hidden="false" outlineLevel="0" max="6406" min="6405" style="1" width="18"/>
    <col collapsed="false" customWidth="true" hidden="false" outlineLevel="0" max="6407" min="6407" style="1" width="17.42"/>
    <col collapsed="false" customWidth="true" hidden="false" outlineLevel="0" max="6408" min="6408" style="1" width="17.57"/>
    <col collapsed="false" customWidth="true" hidden="false" outlineLevel="0" max="6409" min="6409" style="1" width="19.42"/>
    <col collapsed="false" customWidth="true" hidden="false" outlineLevel="0" max="6410" min="6410" style="1" width="15.85"/>
    <col collapsed="false" customWidth="true" hidden="false" outlineLevel="0" max="6411" min="6411" style="1" width="17.86"/>
    <col collapsed="false" customWidth="true" hidden="false" outlineLevel="0" max="6412" min="6412" style="1" width="22.15"/>
    <col collapsed="false" customWidth="true" hidden="false" outlineLevel="0" max="6413" min="6413" style="1" width="15.42"/>
    <col collapsed="false" customWidth="true" hidden="false" outlineLevel="0" max="6414" min="6414" style="1" width="18.42"/>
    <col collapsed="false" customWidth="false" hidden="false" outlineLevel="0" max="6659" min="6415" style="1" width="9.14"/>
    <col collapsed="false" customWidth="true" hidden="false" outlineLevel="0" max="6660" min="6660" style="1" width="5.42"/>
    <col collapsed="false" customWidth="true" hidden="false" outlineLevel="0" max="6662" min="6661" style="1" width="18"/>
    <col collapsed="false" customWidth="true" hidden="false" outlineLevel="0" max="6663" min="6663" style="1" width="17.42"/>
    <col collapsed="false" customWidth="true" hidden="false" outlineLevel="0" max="6664" min="6664" style="1" width="17.57"/>
    <col collapsed="false" customWidth="true" hidden="false" outlineLevel="0" max="6665" min="6665" style="1" width="19.42"/>
    <col collapsed="false" customWidth="true" hidden="false" outlineLevel="0" max="6666" min="6666" style="1" width="15.85"/>
    <col collapsed="false" customWidth="true" hidden="false" outlineLevel="0" max="6667" min="6667" style="1" width="17.86"/>
    <col collapsed="false" customWidth="true" hidden="false" outlineLevel="0" max="6668" min="6668" style="1" width="22.15"/>
    <col collapsed="false" customWidth="true" hidden="false" outlineLevel="0" max="6669" min="6669" style="1" width="15.42"/>
    <col collapsed="false" customWidth="true" hidden="false" outlineLevel="0" max="6670" min="6670" style="1" width="18.42"/>
    <col collapsed="false" customWidth="false" hidden="false" outlineLevel="0" max="6915" min="6671" style="1" width="9.14"/>
    <col collapsed="false" customWidth="true" hidden="false" outlineLevel="0" max="6916" min="6916" style="1" width="5.42"/>
    <col collapsed="false" customWidth="true" hidden="false" outlineLevel="0" max="6918" min="6917" style="1" width="18"/>
    <col collapsed="false" customWidth="true" hidden="false" outlineLevel="0" max="6919" min="6919" style="1" width="17.42"/>
    <col collapsed="false" customWidth="true" hidden="false" outlineLevel="0" max="6920" min="6920" style="1" width="17.57"/>
    <col collapsed="false" customWidth="true" hidden="false" outlineLevel="0" max="6921" min="6921" style="1" width="19.42"/>
    <col collapsed="false" customWidth="true" hidden="false" outlineLevel="0" max="6922" min="6922" style="1" width="15.85"/>
    <col collapsed="false" customWidth="true" hidden="false" outlineLevel="0" max="6923" min="6923" style="1" width="17.86"/>
    <col collapsed="false" customWidth="true" hidden="false" outlineLevel="0" max="6924" min="6924" style="1" width="22.15"/>
    <col collapsed="false" customWidth="true" hidden="false" outlineLevel="0" max="6925" min="6925" style="1" width="15.42"/>
    <col collapsed="false" customWidth="true" hidden="false" outlineLevel="0" max="6926" min="6926" style="1" width="18.42"/>
    <col collapsed="false" customWidth="false" hidden="false" outlineLevel="0" max="7171" min="6927" style="1" width="9.14"/>
    <col collapsed="false" customWidth="true" hidden="false" outlineLevel="0" max="7172" min="7172" style="1" width="5.42"/>
    <col collapsed="false" customWidth="true" hidden="false" outlineLevel="0" max="7174" min="7173" style="1" width="18"/>
    <col collapsed="false" customWidth="true" hidden="false" outlineLevel="0" max="7175" min="7175" style="1" width="17.42"/>
    <col collapsed="false" customWidth="true" hidden="false" outlineLevel="0" max="7176" min="7176" style="1" width="17.57"/>
    <col collapsed="false" customWidth="true" hidden="false" outlineLevel="0" max="7177" min="7177" style="1" width="19.42"/>
    <col collapsed="false" customWidth="true" hidden="false" outlineLevel="0" max="7178" min="7178" style="1" width="15.85"/>
    <col collapsed="false" customWidth="true" hidden="false" outlineLevel="0" max="7179" min="7179" style="1" width="17.86"/>
    <col collapsed="false" customWidth="true" hidden="false" outlineLevel="0" max="7180" min="7180" style="1" width="22.15"/>
    <col collapsed="false" customWidth="true" hidden="false" outlineLevel="0" max="7181" min="7181" style="1" width="15.42"/>
    <col collapsed="false" customWidth="true" hidden="false" outlineLevel="0" max="7182" min="7182" style="1" width="18.42"/>
    <col collapsed="false" customWidth="false" hidden="false" outlineLevel="0" max="7427" min="7183" style="1" width="9.14"/>
    <col collapsed="false" customWidth="true" hidden="false" outlineLevel="0" max="7428" min="7428" style="1" width="5.42"/>
    <col collapsed="false" customWidth="true" hidden="false" outlineLevel="0" max="7430" min="7429" style="1" width="18"/>
    <col collapsed="false" customWidth="true" hidden="false" outlineLevel="0" max="7431" min="7431" style="1" width="17.42"/>
    <col collapsed="false" customWidth="true" hidden="false" outlineLevel="0" max="7432" min="7432" style="1" width="17.57"/>
    <col collapsed="false" customWidth="true" hidden="false" outlineLevel="0" max="7433" min="7433" style="1" width="19.42"/>
    <col collapsed="false" customWidth="true" hidden="false" outlineLevel="0" max="7434" min="7434" style="1" width="15.85"/>
    <col collapsed="false" customWidth="true" hidden="false" outlineLevel="0" max="7435" min="7435" style="1" width="17.86"/>
    <col collapsed="false" customWidth="true" hidden="false" outlineLevel="0" max="7436" min="7436" style="1" width="22.15"/>
    <col collapsed="false" customWidth="true" hidden="false" outlineLevel="0" max="7437" min="7437" style="1" width="15.42"/>
    <col collapsed="false" customWidth="true" hidden="false" outlineLevel="0" max="7438" min="7438" style="1" width="18.42"/>
    <col collapsed="false" customWidth="false" hidden="false" outlineLevel="0" max="7683" min="7439" style="1" width="9.14"/>
    <col collapsed="false" customWidth="true" hidden="false" outlineLevel="0" max="7684" min="7684" style="1" width="5.42"/>
    <col collapsed="false" customWidth="true" hidden="false" outlineLevel="0" max="7686" min="7685" style="1" width="18"/>
    <col collapsed="false" customWidth="true" hidden="false" outlineLevel="0" max="7687" min="7687" style="1" width="17.42"/>
    <col collapsed="false" customWidth="true" hidden="false" outlineLevel="0" max="7688" min="7688" style="1" width="17.57"/>
    <col collapsed="false" customWidth="true" hidden="false" outlineLevel="0" max="7689" min="7689" style="1" width="19.42"/>
    <col collapsed="false" customWidth="true" hidden="false" outlineLevel="0" max="7690" min="7690" style="1" width="15.85"/>
    <col collapsed="false" customWidth="true" hidden="false" outlineLevel="0" max="7691" min="7691" style="1" width="17.86"/>
    <col collapsed="false" customWidth="true" hidden="false" outlineLevel="0" max="7692" min="7692" style="1" width="22.15"/>
    <col collapsed="false" customWidth="true" hidden="false" outlineLevel="0" max="7693" min="7693" style="1" width="15.42"/>
    <col collapsed="false" customWidth="true" hidden="false" outlineLevel="0" max="7694" min="7694" style="1" width="18.42"/>
    <col collapsed="false" customWidth="false" hidden="false" outlineLevel="0" max="7939" min="7695" style="1" width="9.14"/>
    <col collapsed="false" customWidth="true" hidden="false" outlineLevel="0" max="7940" min="7940" style="1" width="5.42"/>
    <col collapsed="false" customWidth="true" hidden="false" outlineLevel="0" max="7942" min="7941" style="1" width="18"/>
    <col collapsed="false" customWidth="true" hidden="false" outlineLevel="0" max="7943" min="7943" style="1" width="17.42"/>
    <col collapsed="false" customWidth="true" hidden="false" outlineLevel="0" max="7944" min="7944" style="1" width="17.57"/>
    <col collapsed="false" customWidth="true" hidden="false" outlineLevel="0" max="7945" min="7945" style="1" width="19.42"/>
    <col collapsed="false" customWidth="true" hidden="false" outlineLevel="0" max="7946" min="7946" style="1" width="15.85"/>
    <col collapsed="false" customWidth="true" hidden="false" outlineLevel="0" max="7947" min="7947" style="1" width="17.86"/>
    <col collapsed="false" customWidth="true" hidden="false" outlineLevel="0" max="7948" min="7948" style="1" width="22.15"/>
    <col collapsed="false" customWidth="true" hidden="false" outlineLevel="0" max="7949" min="7949" style="1" width="15.42"/>
    <col collapsed="false" customWidth="true" hidden="false" outlineLevel="0" max="7950" min="7950" style="1" width="18.42"/>
    <col collapsed="false" customWidth="false" hidden="false" outlineLevel="0" max="8195" min="7951" style="1" width="9.14"/>
    <col collapsed="false" customWidth="true" hidden="false" outlineLevel="0" max="8196" min="8196" style="1" width="5.42"/>
    <col collapsed="false" customWidth="true" hidden="false" outlineLevel="0" max="8198" min="8197" style="1" width="18"/>
    <col collapsed="false" customWidth="true" hidden="false" outlineLevel="0" max="8199" min="8199" style="1" width="17.42"/>
    <col collapsed="false" customWidth="true" hidden="false" outlineLevel="0" max="8200" min="8200" style="1" width="17.57"/>
    <col collapsed="false" customWidth="true" hidden="false" outlineLevel="0" max="8201" min="8201" style="1" width="19.42"/>
    <col collapsed="false" customWidth="true" hidden="false" outlineLevel="0" max="8202" min="8202" style="1" width="15.85"/>
    <col collapsed="false" customWidth="true" hidden="false" outlineLevel="0" max="8203" min="8203" style="1" width="17.86"/>
    <col collapsed="false" customWidth="true" hidden="false" outlineLevel="0" max="8204" min="8204" style="1" width="22.15"/>
    <col collapsed="false" customWidth="true" hidden="false" outlineLevel="0" max="8205" min="8205" style="1" width="15.42"/>
    <col collapsed="false" customWidth="true" hidden="false" outlineLevel="0" max="8206" min="8206" style="1" width="18.42"/>
    <col collapsed="false" customWidth="false" hidden="false" outlineLevel="0" max="8451" min="8207" style="1" width="9.14"/>
    <col collapsed="false" customWidth="true" hidden="false" outlineLevel="0" max="8452" min="8452" style="1" width="5.42"/>
    <col collapsed="false" customWidth="true" hidden="false" outlineLevel="0" max="8454" min="8453" style="1" width="18"/>
    <col collapsed="false" customWidth="true" hidden="false" outlineLevel="0" max="8455" min="8455" style="1" width="17.42"/>
    <col collapsed="false" customWidth="true" hidden="false" outlineLevel="0" max="8456" min="8456" style="1" width="17.57"/>
    <col collapsed="false" customWidth="true" hidden="false" outlineLevel="0" max="8457" min="8457" style="1" width="19.42"/>
    <col collapsed="false" customWidth="true" hidden="false" outlineLevel="0" max="8458" min="8458" style="1" width="15.85"/>
    <col collapsed="false" customWidth="true" hidden="false" outlineLevel="0" max="8459" min="8459" style="1" width="17.86"/>
    <col collapsed="false" customWidth="true" hidden="false" outlineLevel="0" max="8460" min="8460" style="1" width="22.15"/>
    <col collapsed="false" customWidth="true" hidden="false" outlineLevel="0" max="8461" min="8461" style="1" width="15.42"/>
    <col collapsed="false" customWidth="true" hidden="false" outlineLevel="0" max="8462" min="8462" style="1" width="18.42"/>
    <col collapsed="false" customWidth="false" hidden="false" outlineLevel="0" max="8707" min="8463" style="1" width="9.14"/>
    <col collapsed="false" customWidth="true" hidden="false" outlineLevel="0" max="8708" min="8708" style="1" width="5.42"/>
    <col collapsed="false" customWidth="true" hidden="false" outlineLevel="0" max="8710" min="8709" style="1" width="18"/>
    <col collapsed="false" customWidth="true" hidden="false" outlineLevel="0" max="8711" min="8711" style="1" width="17.42"/>
    <col collapsed="false" customWidth="true" hidden="false" outlineLevel="0" max="8712" min="8712" style="1" width="17.57"/>
    <col collapsed="false" customWidth="true" hidden="false" outlineLevel="0" max="8713" min="8713" style="1" width="19.42"/>
    <col collapsed="false" customWidth="true" hidden="false" outlineLevel="0" max="8714" min="8714" style="1" width="15.85"/>
    <col collapsed="false" customWidth="true" hidden="false" outlineLevel="0" max="8715" min="8715" style="1" width="17.86"/>
    <col collapsed="false" customWidth="true" hidden="false" outlineLevel="0" max="8716" min="8716" style="1" width="22.15"/>
    <col collapsed="false" customWidth="true" hidden="false" outlineLevel="0" max="8717" min="8717" style="1" width="15.42"/>
    <col collapsed="false" customWidth="true" hidden="false" outlineLevel="0" max="8718" min="8718" style="1" width="18.42"/>
    <col collapsed="false" customWidth="false" hidden="false" outlineLevel="0" max="8963" min="8719" style="1" width="9.14"/>
    <col collapsed="false" customWidth="true" hidden="false" outlineLevel="0" max="8964" min="8964" style="1" width="5.42"/>
    <col collapsed="false" customWidth="true" hidden="false" outlineLevel="0" max="8966" min="8965" style="1" width="18"/>
    <col collapsed="false" customWidth="true" hidden="false" outlineLevel="0" max="8967" min="8967" style="1" width="17.42"/>
    <col collapsed="false" customWidth="true" hidden="false" outlineLevel="0" max="8968" min="8968" style="1" width="17.57"/>
    <col collapsed="false" customWidth="true" hidden="false" outlineLevel="0" max="8969" min="8969" style="1" width="19.42"/>
    <col collapsed="false" customWidth="true" hidden="false" outlineLevel="0" max="8970" min="8970" style="1" width="15.85"/>
    <col collapsed="false" customWidth="true" hidden="false" outlineLevel="0" max="8971" min="8971" style="1" width="17.86"/>
    <col collapsed="false" customWidth="true" hidden="false" outlineLevel="0" max="8972" min="8972" style="1" width="22.15"/>
    <col collapsed="false" customWidth="true" hidden="false" outlineLevel="0" max="8973" min="8973" style="1" width="15.42"/>
    <col collapsed="false" customWidth="true" hidden="false" outlineLevel="0" max="8974" min="8974" style="1" width="18.42"/>
    <col collapsed="false" customWidth="false" hidden="false" outlineLevel="0" max="9219" min="8975" style="1" width="9.14"/>
    <col collapsed="false" customWidth="true" hidden="false" outlineLevel="0" max="9220" min="9220" style="1" width="5.42"/>
    <col collapsed="false" customWidth="true" hidden="false" outlineLevel="0" max="9222" min="9221" style="1" width="18"/>
    <col collapsed="false" customWidth="true" hidden="false" outlineLevel="0" max="9223" min="9223" style="1" width="17.42"/>
    <col collapsed="false" customWidth="true" hidden="false" outlineLevel="0" max="9224" min="9224" style="1" width="17.57"/>
    <col collapsed="false" customWidth="true" hidden="false" outlineLevel="0" max="9225" min="9225" style="1" width="19.42"/>
    <col collapsed="false" customWidth="true" hidden="false" outlineLevel="0" max="9226" min="9226" style="1" width="15.85"/>
    <col collapsed="false" customWidth="true" hidden="false" outlineLevel="0" max="9227" min="9227" style="1" width="17.86"/>
    <col collapsed="false" customWidth="true" hidden="false" outlineLevel="0" max="9228" min="9228" style="1" width="22.15"/>
    <col collapsed="false" customWidth="true" hidden="false" outlineLevel="0" max="9229" min="9229" style="1" width="15.42"/>
    <col collapsed="false" customWidth="true" hidden="false" outlineLevel="0" max="9230" min="9230" style="1" width="18.42"/>
    <col collapsed="false" customWidth="false" hidden="false" outlineLevel="0" max="9475" min="9231" style="1" width="9.14"/>
    <col collapsed="false" customWidth="true" hidden="false" outlineLevel="0" max="9476" min="9476" style="1" width="5.42"/>
    <col collapsed="false" customWidth="true" hidden="false" outlineLevel="0" max="9478" min="9477" style="1" width="18"/>
    <col collapsed="false" customWidth="true" hidden="false" outlineLevel="0" max="9479" min="9479" style="1" width="17.42"/>
    <col collapsed="false" customWidth="true" hidden="false" outlineLevel="0" max="9480" min="9480" style="1" width="17.57"/>
    <col collapsed="false" customWidth="true" hidden="false" outlineLevel="0" max="9481" min="9481" style="1" width="19.42"/>
    <col collapsed="false" customWidth="true" hidden="false" outlineLevel="0" max="9482" min="9482" style="1" width="15.85"/>
    <col collapsed="false" customWidth="true" hidden="false" outlineLevel="0" max="9483" min="9483" style="1" width="17.86"/>
    <col collapsed="false" customWidth="true" hidden="false" outlineLevel="0" max="9484" min="9484" style="1" width="22.15"/>
    <col collapsed="false" customWidth="true" hidden="false" outlineLevel="0" max="9485" min="9485" style="1" width="15.42"/>
    <col collapsed="false" customWidth="true" hidden="false" outlineLevel="0" max="9486" min="9486" style="1" width="18.42"/>
    <col collapsed="false" customWidth="false" hidden="false" outlineLevel="0" max="9731" min="9487" style="1" width="9.14"/>
    <col collapsed="false" customWidth="true" hidden="false" outlineLevel="0" max="9732" min="9732" style="1" width="5.42"/>
    <col collapsed="false" customWidth="true" hidden="false" outlineLevel="0" max="9734" min="9733" style="1" width="18"/>
    <col collapsed="false" customWidth="true" hidden="false" outlineLevel="0" max="9735" min="9735" style="1" width="17.42"/>
    <col collapsed="false" customWidth="true" hidden="false" outlineLevel="0" max="9736" min="9736" style="1" width="17.57"/>
    <col collapsed="false" customWidth="true" hidden="false" outlineLevel="0" max="9737" min="9737" style="1" width="19.42"/>
    <col collapsed="false" customWidth="true" hidden="false" outlineLevel="0" max="9738" min="9738" style="1" width="15.85"/>
    <col collapsed="false" customWidth="true" hidden="false" outlineLevel="0" max="9739" min="9739" style="1" width="17.86"/>
    <col collapsed="false" customWidth="true" hidden="false" outlineLevel="0" max="9740" min="9740" style="1" width="22.15"/>
    <col collapsed="false" customWidth="true" hidden="false" outlineLevel="0" max="9741" min="9741" style="1" width="15.42"/>
    <col collapsed="false" customWidth="true" hidden="false" outlineLevel="0" max="9742" min="9742" style="1" width="18.42"/>
    <col collapsed="false" customWidth="false" hidden="false" outlineLevel="0" max="9987" min="9743" style="1" width="9.14"/>
    <col collapsed="false" customWidth="true" hidden="false" outlineLevel="0" max="9988" min="9988" style="1" width="5.42"/>
    <col collapsed="false" customWidth="true" hidden="false" outlineLevel="0" max="9990" min="9989" style="1" width="18"/>
    <col collapsed="false" customWidth="true" hidden="false" outlineLevel="0" max="9991" min="9991" style="1" width="17.42"/>
    <col collapsed="false" customWidth="true" hidden="false" outlineLevel="0" max="9992" min="9992" style="1" width="17.57"/>
    <col collapsed="false" customWidth="true" hidden="false" outlineLevel="0" max="9993" min="9993" style="1" width="19.42"/>
    <col collapsed="false" customWidth="true" hidden="false" outlineLevel="0" max="9994" min="9994" style="1" width="15.85"/>
    <col collapsed="false" customWidth="true" hidden="false" outlineLevel="0" max="9995" min="9995" style="1" width="17.86"/>
    <col collapsed="false" customWidth="true" hidden="false" outlineLevel="0" max="9996" min="9996" style="1" width="22.15"/>
    <col collapsed="false" customWidth="true" hidden="false" outlineLevel="0" max="9997" min="9997" style="1" width="15.42"/>
    <col collapsed="false" customWidth="true" hidden="false" outlineLevel="0" max="9998" min="9998" style="1" width="18.42"/>
    <col collapsed="false" customWidth="false" hidden="false" outlineLevel="0" max="10243" min="9999" style="1" width="9.14"/>
    <col collapsed="false" customWidth="true" hidden="false" outlineLevel="0" max="10244" min="10244" style="1" width="5.42"/>
    <col collapsed="false" customWidth="true" hidden="false" outlineLevel="0" max="10246" min="10245" style="1" width="18"/>
    <col collapsed="false" customWidth="true" hidden="false" outlineLevel="0" max="10247" min="10247" style="1" width="17.42"/>
    <col collapsed="false" customWidth="true" hidden="false" outlineLevel="0" max="10248" min="10248" style="1" width="17.57"/>
    <col collapsed="false" customWidth="true" hidden="false" outlineLevel="0" max="10249" min="10249" style="1" width="19.42"/>
    <col collapsed="false" customWidth="true" hidden="false" outlineLevel="0" max="10250" min="10250" style="1" width="15.85"/>
    <col collapsed="false" customWidth="true" hidden="false" outlineLevel="0" max="10251" min="10251" style="1" width="17.86"/>
    <col collapsed="false" customWidth="true" hidden="false" outlineLevel="0" max="10252" min="10252" style="1" width="22.15"/>
    <col collapsed="false" customWidth="true" hidden="false" outlineLevel="0" max="10253" min="10253" style="1" width="15.42"/>
    <col collapsed="false" customWidth="true" hidden="false" outlineLevel="0" max="10254" min="10254" style="1" width="18.42"/>
    <col collapsed="false" customWidth="false" hidden="false" outlineLevel="0" max="10499" min="10255" style="1" width="9.14"/>
    <col collapsed="false" customWidth="true" hidden="false" outlineLevel="0" max="10500" min="10500" style="1" width="5.42"/>
    <col collapsed="false" customWidth="true" hidden="false" outlineLevel="0" max="10502" min="10501" style="1" width="18"/>
    <col collapsed="false" customWidth="true" hidden="false" outlineLevel="0" max="10503" min="10503" style="1" width="17.42"/>
    <col collapsed="false" customWidth="true" hidden="false" outlineLevel="0" max="10504" min="10504" style="1" width="17.57"/>
    <col collapsed="false" customWidth="true" hidden="false" outlineLevel="0" max="10505" min="10505" style="1" width="19.42"/>
    <col collapsed="false" customWidth="true" hidden="false" outlineLevel="0" max="10506" min="10506" style="1" width="15.85"/>
    <col collapsed="false" customWidth="true" hidden="false" outlineLevel="0" max="10507" min="10507" style="1" width="17.86"/>
    <col collapsed="false" customWidth="true" hidden="false" outlineLevel="0" max="10508" min="10508" style="1" width="22.15"/>
    <col collapsed="false" customWidth="true" hidden="false" outlineLevel="0" max="10509" min="10509" style="1" width="15.42"/>
    <col collapsed="false" customWidth="true" hidden="false" outlineLevel="0" max="10510" min="10510" style="1" width="18.42"/>
    <col collapsed="false" customWidth="false" hidden="false" outlineLevel="0" max="10755" min="10511" style="1" width="9.14"/>
    <col collapsed="false" customWidth="true" hidden="false" outlineLevel="0" max="10756" min="10756" style="1" width="5.42"/>
    <col collapsed="false" customWidth="true" hidden="false" outlineLevel="0" max="10758" min="10757" style="1" width="18"/>
    <col collapsed="false" customWidth="true" hidden="false" outlineLevel="0" max="10759" min="10759" style="1" width="17.42"/>
    <col collapsed="false" customWidth="true" hidden="false" outlineLevel="0" max="10760" min="10760" style="1" width="17.57"/>
    <col collapsed="false" customWidth="true" hidden="false" outlineLevel="0" max="10761" min="10761" style="1" width="19.42"/>
    <col collapsed="false" customWidth="true" hidden="false" outlineLevel="0" max="10762" min="10762" style="1" width="15.85"/>
    <col collapsed="false" customWidth="true" hidden="false" outlineLevel="0" max="10763" min="10763" style="1" width="17.86"/>
    <col collapsed="false" customWidth="true" hidden="false" outlineLevel="0" max="10764" min="10764" style="1" width="22.15"/>
    <col collapsed="false" customWidth="true" hidden="false" outlineLevel="0" max="10765" min="10765" style="1" width="15.42"/>
    <col collapsed="false" customWidth="true" hidden="false" outlineLevel="0" max="10766" min="10766" style="1" width="18.42"/>
    <col collapsed="false" customWidth="false" hidden="false" outlineLevel="0" max="11011" min="10767" style="1" width="9.14"/>
    <col collapsed="false" customWidth="true" hidden="false" outlineLevel="0" max="11012" min="11012" style="1" width="5.42"/>
    <col collapsed="false" customWidth="true" hidden="false" outlineLevel="0" max="11014" min="11013" style="1" width="18"/>
    <col collapsed="false" customWidth="true" hidden="false" outlineLevel="0" max="11015" min="11015" style="1" width="17.42"/>
    <col collapsed="false" customWidth="true" hidden="false" outlineLevel="0" max="11016" min="11016" style="1" width="17.57"/>
    <col collapsed="false" customWidth="true" hidden="false" outlineLevel="0" max="11017" min="11017" style="1" width="19.42"/>
    <col collapsed="false" customWidth="true" hidden="false" outlineLevel="0" max="11018" min="11018" style="1" width="15.85"/>
    <col collapsed="false" customWidth="true" hidden="false" outlineLevel="0" max="11019" min="11019" style="1" width="17.86"/>
    <col collapsed="false" customWidth="true" hidden="false" outlineLevel="0" max="11020" min="11020" style="1" width="22.15"/>
    <col collapsed="false" customWidth="true" hidden="false" outlineLevel="0" max="11021" min="11021" style="1" width="15.42"/>
    <col collapsed="false" customWidth="true" hidden="false" outlineLevel="0" max="11022" min="11022" style="1" width="18.42"/>
    <col collapsed="false" customWidth="false" hidden="false" outlineLevel="0" max="11267" min="11023" style="1" width="9.14"/>
    <col collapsed="false" customWidth="true" hidden="false" outlineLevel="0" max="11268" min="11268" style="1" width="5.42"/>
    <col collapsed="false" customWidth="true" hidden="false" outlineLevel="0" max="11270" min="11269" style="1" width="18"/>
    <col collapsed="false" customWidth="true" hidden="false" outlineLevel="0" max="11271" min="11271" style="1" width="17.42"/>
    <col collapsed="false" customWidth="true" hidden="false" outlineLevel="0" max="11272" min="11272" style="1" width="17.57"/>
    <col collapsed="false" customWidth="true" hidden="false" outlineLevel="0" max="11273" min="11273" style="1" width="19.42"/>
    <col collapsed="false" customWidth="true" hidden="false" outlineLevel="0" max="11274" min="11274" style="1" width="15.85"/>
    <col collapsed="false" customWidth="true" hidden="false" outlineLevel="0" max="11275" min="11275" style="1" width="17.86"/>
    <col collapsed="false" customWidth="true" hidden="false" outlineLevel="0" max="11276" min="11276" style="1" width="22.15"/>
    <col collapsed="false" customWidth="true" hidden="false" outlineLevel="0" max="11277" min="11277" style="1" width="15.42"/>
    <col collapsed="false" customWidth="true" hidden="false" outlineLevel="0" max="11278" min="11278" style="1" width="18.42"/>
    <col collapsed="false" customWidth="false" hidden="false" outlineLevel="0" max="11523" min="11279" style="1" width="9.14"/>
    <col collapsed="false" customWidth="true" hidden="false" outlineLevel="0" max="11524" min="11524" style="1" width="5.42"/>
    <col collapsed="false" customWidth="true" hidden="false" outlineLevel="0" max="11526" min="11525" style="1" width="18"/>
    <col collapsed="false" customWidth="true" hidden="false" outlineLevel="0" max="11527" min="11527" style="1" width="17.42"/>
    <col collapsed="false" customWidth="true" hidden="false" outlineLevel="0" max="11528" min="11528" style="1" width="17.57"/>
    <col collapsed="false" customWidth="true" hidden="false" outlineLevel="0" max="11529" min="11529" style="1" width="19.42"/>
    <col collapsed="false" customWidth="true" hidden="false" outlineLevel="0" max="11530" min="11530" style="1" width="15.85"/>
    <col collapsed="false" customWidth="true" hidden="false" outlineLevel="0" max="11531" min="11531" style="1" width="17.86"/>
    <col collapsed="false" customWidth="true" hidden="false" outlineLevel="0" max="11532" min="11532" style="1" width="22.15"/>
    <col collapsed="false" customWidth="true" hidden="false" outlineLevel="0" max="11533" min="11533" style="1" width="15.42"/>
    <col collapsed="false" customWidth="true" hidden="false" outlineLevel="0" max="11534" min="11534" style="1" width="18.42"/>
    <col collapsed="false" customWidth="false" hidden="false" outlineLevel="0" max="11779" min="11535" style="1" width="9.14"/>
    <col collapsed="false" customWidth="true" hidden="false" outlineLevel="0" max="11780" min="11780" style="1" width="5.42"/>
    <col collapsed="false" customWidth="true" hidden="false" outlineLevel="0" max="11782" min="11781" style="1" width="18"/>
    <col collapsed="false" customWidth="true" hidden="false" outlineLevel="0" max="11783" min="11783" style="1" width="17.42"/>
    <col collapsed="false" customWidth="true" hidden="false" outlineLevel="0" max="11784" min="11784" style="1" width="17.57"/>
    <col collapsed="false" customWidth="true" hidden="false" outlineLevel="0" max="11785" min="11785" style="1" width="19.42"/>
    <col collapsed="false" customWidth="true" hidden="false" outlineLevel="0" max="11786" min="11786" style="1" width="15.85"/>
    <col collapsed="false" customWidth="true" hidden="false" outlineLevel="0" max="11787" min="11787" style="1" width="17.86"/>
    <col collapsed="false" customWidth="true" hidden="false" outlineLevel="0" max="11788" min="11788" style="1" width="22.15"/>
    <col collapsed="false" customWidth="true" hidden="false" outlineLevel="0" max="11789" min="11789" style="1" width="15.42"/>
    <col collapsed="false" customWidth="true" hidden="false" outlineLevel="0" max="11790" min="11790" style="1" width="18.42"/>
    <col collapsed="false" customWidth="false" hidden="false" outlineLevel="0" max="12035" min="11791" style="1" width="9.14"/>
    <col collapsed="false" customWidth="true" hidden="false" outlineLevel="0" max="12036" min="12036" style="1" width="5.42"/>
    <col collapsed="false" customWidth="true" hidden="false" outlineLevel="0" max="12038" min="12037" style="1" width="18"/>
    <col collapsed="false" customWidth="true" hidden="false" outlineLevel="0" max="12039" min="12039" style="1" width="17.42"/>
    <col collapsed="false" customWidth="true" hidden="false" outlineLevel="0" max="12040" min="12040" style="1" width="17.57"/>
    <col collapsed="false" customWidth="true" hidden="false" outlineLevel="0" max="12041" min="12041" style="1" width="19.42"/>
    <col collapsed="false" customWidth="true" hidden="false" outlineLevel="0" max="12042" min="12042" style="1" width="15.85"/>
    <col collapsed="false" customWidth="true" hidden="false" outlineLevel="0" max="12043" min="12043" style="1" width="17.86"/>
    <col collapsed="false" customWidth="true" hidden="false" outlineLevel="0" max="12044" min="12044" style="1" width="22.15"/>
    <col collapsed="false" customWidth="true" hidden="false" outlineLevel="0" max="12045" min="12045" style="1" width="15.42"/>
    <col collapsed="false" customWidth="true" hidden="false" outlineLevel="0" max="12046" min="12046" style="1" width="18.42"/>
    <col collapsed="false" customWidth="false" hidden="false" outlineLevel="0" max="12291" min="12047" style="1" width="9.14"/>
    <col collapsed="false" customWidth="true" hidden="false" outlineLevel="0" max="12292" min="12292" style="1" width="5.42"/>
    <col collapsed="false" customWidth="true" hidden="false" outlineLevel="0" max="12294" min="12293" style="1" width="18"/>
    <col collapsed="false" customWidth="true" hidden="false" outlineLevel="0" max="12295" min="12295" style="1" width="17.42"/>
    <col collapsed="false" customWidth="true" hidden="false" outlineLevel="0" max="12296" min="12296" style="1" width="17.57"/>
    <col collapsed="false" customWidth="true" hidden="false" outlineLevel="0" max="12297" min="12297" style="1" width="19.42"/>
    <col collapsed="false" customWidth="true" hidden="false" outlineLevel="0" max="12298" min="12298" style="1" width="15.85"/>
    <col collapsed="false" customWidth="true" hidden="false" outlineLevel="0" max="12299" min="12299" style="1" width="17.86"/>
    <col collapsed="false" customWidth="true" hidden="false" outlineLevel="0" max="12300" min="12300" style="1" width="22.15"/>
    <col collapsed="false" customWidth="true" hidden="false" outlineLevel="0" max="12301" min="12301" style="1" width="15.42"/>
    <col collapsed="false" customWidth="true" hidden="false" outlineLevel="0" max="12302" min="12302" style="1" width="18.42"/>
    <col collapsed="false" customWidth="false" hidden="false" outlineLevel="0" max="12547" min="12303" style="1" width="9.14"/>
    <col collapsed="false" customWidth="true" hidden="false" outlineLevel="0" max="12548" min="12548" style="1" width="5.42"/>
    <col collapsed="false" customWidth="true" hidden="false" outlineLevel="0" max="12550" min="12549" style="1" width="18"/>
    <col collapsed="false" customWidth="true" hidden="false" outlineLevel="0" max="12551" min="12551" style="1" width="17.42"/>
    <col collapsed="false" customWidth="true" hidden="false" outlineLevel="0" max="12552" min="12552" style="1" width="17.57"/>
    <col collapsed="false" customWidth="true" hidden="false" outlineLevel="0" max="12553" min="12553" style="1" width="19.42"/>
    <col collapsed="false" customWidth="true" hidden="false" outlineLevel="0" max="12554" min="12554" style="1" width="15.85"/>
    <col collapsed="false" customWidth="true" hidden="false" outlineLevel="0" max="12555" min="12555" style="1" width="17.86"/>
    <col collapsed="false" customWidth="true" hidden="false" outlineLevel="0" max="12556" min="12556" style="1" width="22.15"/>
    <col collapsed="false" customWidth="true" hidden="false" outlineLevel="0" max="12557" min="12557" style="1" width="15.42"/>
    <col collapsed="false" customWidth="true" hidden="false" outlineLevel="0" max="12558" min="12558" style="1" width="18.42"/>
    <col collapsed="false" customWidth="false" hidden="false" outlineLevel="0" max="12803" min="12559" style="1" width="9.14"/>
    <col collapsed="false" customWidth="true" hidden="false" outlineLevel="0" max="12804" min="12804" style="1" width="5.42"/>
    <col collapsed="false" customWidth="true" hidden="false" outlineLevel="0" max="12806" min="12805" style="1" width="18"/>
    <col collapsed="false" customWidth="true" hidden="false" outlineLevel="0" max="12807" min="12807" style="1" width="17.42"/>
    <col collapsed="false" customWidth="true" hidden="false" outlineLevel="0" max="12808" min="12808" style="1" width="17.57"/>
    <col collapsed="false" customWidth="true" hidden="false" outlineLevel="0" max="12809" min="12809" style="1" width="19.42"/>
    <col collapsed="false" customWidth="true" hidden="false" outlineLevel="0" max="12810" min="12810" style="1" width="15.85"/>
    <col collapsed="false" customWidth="true" hidden="false" outlineLevel="0" max="12811" min="12811" style="1" width="17.86"/>
    <col collapsed="false" customWidth="true" hidden="false" outlineLevel="0" max="12812" min="12812" style="1" width="22.15"/>
    <col collapsed="false" customWidth="true" hidden="false" outlineLevel="0" max="12813" min="12813" style="1" width="15.42"/>
    <col collapsed="false" customWidth="true" hidden="false" outlineLevel="0" max="12814" min="12814" style="1" width="18.42"/>
    <col collapsed="false" customWidth="false" hidden="false" outlineLevel="0" max="13059" min="12815" style="1" width="9.14"/>
    <col collapsed="false" customWidth="true" hidden="false" outlineLevel="0" max="13060" min="13060" style="1" width="5.42"/>
    <col collapsed="false" customWidth="true" hidden="false" outlineLevel="0" max="13062" min="13061" style="1" width="18"/>
    <col collapsed="false" customWidth="true" hidden="false" outlineLevel="0" max="13063" min="13063" style="1" width="17.42"/>
    <col collapsed="false" customWidth="true" hidden="false" outlineLevel="0" max="13064" min="13064" style="1" width="17.57"/>
    <col collapsed="false" customWidth="true" hidden="false" outlineLevel="0" max="13065" min="13065" style="1" width="19.42"/>
    <col collapsed="false" customWidth="true" hidden="false" outlineLevel="0" max="13066" min="13066" style="1" width="15.85"/>
    <col collapsed="false" customWidth="true" hidden="false" outlineLevel="0" max="13067" min="13067" style="1" width="17.86"/>
    <col collapsed="false" customWidth="true" hidden="false" outlineLevel="0" max="13068" min="13068" style="1" width="22.15"/>
    <col collapsed="false" customWidth="true" hidden="false" outlineLevel="0" max="13069" min="13069" style="1" width="15.42"/>
    <col collapsed="false" customWidth="true" hidden="false" outlineLevel="0" max="13070" min="13070" style="1" width="18.42"/>
    <col collapsed="false" customWidth="false" hidden="false" outlineLevel="0" max="13315" min="13071" style="1" width="9.14"/>
    <col collapsed="false" customWidth="true" hidden="false" outlineLevel="0" max="13316" min="13316" style="1" width="5.42"/>
    <col collapsed="false" customWidth="true" hidden="false" outlineLevel="0" max="13318" min="13317" style="1" width="18"/>
    <col collapsed="false" customWidth="true" hidden="false" outlineLevel="0" max="13319" min="13319" style="1" width="17.42"/>
    <col collapsed="false" customWidth="true" hidden="false" outlineLevel="0" max="13320" min="13320" style="1" width="17.57"/>
    <col collapsed="false" customWidth="true" hidden="false" outlineLevel="0" max="13321" min="13321" style="1" width="19.42"/>
    <col collapsed="false" customWidth="true" hidden="false" outlineLevel="0" max="13322" min="13322" style="1" width="15.85"/>
    <col collapsed="false" customWidth="true" hidden="false" outlineLevel="0" max="13323" min="13323" style="1" width="17.86"/>
    <col collapsed="false" customWidth="true" hidden="false" outlineLevel="0" max="13324" min="13324" style="1" width="22.15"/>
    <col collapsed="false" customWidth="true" hidden="false" outlineLevel="0" max="13325" min="13325" style="1" width="15.42"/>
    <col collapsed="false" customWidth="true" hidden="false" outlineLevel="0" max="13326" min="13326" style="1" width="18.42"/>
    <col collapsed="false" customWidth="false" hidden="false" outlineLevel="0" max="13571" min="13327" style="1" width="9.14"/>
    <col collapsed="false" customWidth="true" hidden="false" outlineLevel="0" max="13572" min="13572" style="1" width="5.42"/>
    <col collapsed="false" customWidth="true" hidden="false" outlineLevel="0" max="13574" min="13573" style="1" width="18"/>
    <col collapsed="false" customWidth="true" hidden="false" outlineLevel="0" max="13575" min="13575" style="1" width="17.42"/>
    <col collapsed="false" customWidth="true" hidden="false" outlineLevel="0" max="13576" min="13576" style="1" width="17.57"/>
    <col collapsed="false" customWidth="true" hidden="false" outlineLevel="0" max="13577" min="13577" style="1" width="19.42"/>
    <col collapsed="false" customWidth="true" hidden="false" outlineLevel="0" max="13578" min="13578" style="1" width="15.85"/>
    <col collapsed="false" customWidth="true" hidden="false" outlineLevel="0" max="13579" min="13579" style="1" width="17.86"/>
    <col collapsed="false" customWidth="true" hidden="false" outlineLevel="0" max="13580" min="13580" style="1" width="22.15"/>
    <col collapsed="false" customWidth="true" hidden="false" outlineLevel="0" max="13581" min="13581" style="1" width="15.42"/>
    <col collapsed="false" customWidth="true" hidden="false" outlineLevel="0" max="13582" min="13582" style="1" width="18.42"/>
    <col collapsed="false" customWidth="false" hidden="false" outlineLevel="0" max="13827" min="13583" style="1" width="9.14"/>
    <col collapsed="false" customWidth="true" hidden="false" outlineLevel="0" max="13828" min="13828" style="1" width="5.42"/>
    <col collapsed="false" customWidth="true" hidden="false" outlineLevel="0" max="13830" min="13829" style="1" width="18"/>
    <col collapsed="false" customWidth="true" hidden="false" outlineLevel="0" max="13831" min="13831" style="1" width="17.42"/>
    <col collapsed="false" customWidth="true" hidden="false" outlineLevel="0" max="13832" min="13832" style="1" width="17.57"/>
    <col collapsed="false" customWidth="true" hidden="false" outlineLevel="0" max="13833" min="13833" style="1" width="19.42"/>
    <col collapsed="false" customWidth="true" hidden="false" outlineLevel="0" max="13834" min="13834" style="1" width="15.85"/>
    <col collapsed="false" customWidth="true" hidden="false" outlineLevel="0" max="13835" min="13835" style="1" width="17.86"/>
    <col collapsed="false" customWidth="true" hidden="false" outlineLevel="0" max="13836" min="13836" style="1" width="22.15"/>
    <col collapsed="false" customWidth="true" hidden="false" outlineLevel="0" max="13837" min="13837" style="1" width="15.42"/>
    <col collapsed="false" customWidth="true" hidden="false" outlineLevel="0" max="13838" min="13838" style="1" width="18.42"/>
    <col collapsed="false" customWidth="false" hidden="false" outlineLevel="0" max="14083" min="13839" style="1" width="9.14"/>
    <col collapsed="false" customWidth="true" hidden="false" outlineLevel="0" max="14084" min="14084" style="1" width="5.42"/>
    <col collapsed="false" customWidth="true" hidden="false" outlineLevel="0" max="14086" min="14085" style="1" width="18"/>
    <col collapsed="false" customWidth="true" hidden="false" outlineLevel="0" max="14087" min="14087" style="1" width="17.42"/>
    <col collapsed="false" customWidth="true" hidden="false" outlineLevel="0" max="14088" min="14088" style="1" width="17.57"/>
    <col collapsed="false" customWidth="true" hidden="false" outlineLevel="0" max="14089" min="14089" style="1" width="19.42"/>
    <col collapsed="false" customWidth="true" hidden="false" outlineLevel="0" max="14090" min="14090" style="1" width="15.85"/>
    <col collapsed="false" customWidth="true" hidden="false" outlineLevel="0" max="14091" min="14091" style="1" width="17.86"/>
    <col collapsed="false" customWidth="true" hidden="false" outlineLevel="0" max="14092" min="14092" style="1" width="22.15"/>
    <col collapsed="false" customWidth="true" hidden="false" outlineLevel="0" max="14093" min="14093" style="1" width="15.42"/>
    <col collapsed="false" customWidth="true" hidden="false" outlineLevel="0" max="14094" min="14094" style="1" width="18.42"/>
    <col collapsed="false" customWidth="false" hidden="false" outlineLevel="0" max="14339" min="14095" style="1" width="9.14"/>
    <col collapsed="false" customWidth="true" hidden="false" outlineLevel="0" max="14340" min="14340" style="1" width="5.42"/>
    <col collapsed="false" customWidth="true" hidden="false" outlineLevel="0" max="14342" min="14341" style="1" width="18"/>
    <col collapsed="false" customWidth="true" hidden="false" outlineLevel="0" max="14343" min="14343" style="1" width="17.42"/>
    <col collapsed="false" customWidth="true" hidden="false" outlineLevel="0" max="14344" min="14344" style="1" width="17.57"/>
    <col collapsed="false" customWidth="true" hidden="false" outlineLevel="0" max="14345" min="14345" style="1" width="19.42"/>
    <col collapsed="false" customWidth="true" hidden="false" outlineLevel="0" max="14346" min="14346" style="1" width="15.85"/>
    <col collapsed="false" customWidth="true" hidden="false" outlineLevel="0" max="14347" min="14347" style="1" width="17.86"/>
    <col collapsed="false" customWidth="true" hidden="false" outlineLevel="0" max="14348" min="14348" style="1" width="22.15"/>
    <col collapsed="false" customWidth="true" hidden="false" outlineLevel="0" max="14349" min="14349" style="1" width="15.42"/>
    <col collapsed="false" customWidth="true" hidden="false" outlineLevel="0" max="14350" min="14350" style="1" width="18.42"/>
    <col collapsed="false" customWidth="false" hidden="false" outlineLevel="0" max="14595" min="14351" style="1" width="9.14"/>
    <col collapsed="false" customWidth="true" hidden="false" outlineLevel="0" max="14596" min="14596" style="1" width="5.42"/>
    <col collapsed="false" customWidth="true" hidden="false" outlineLevel="0" max="14598" min="14597" style="1" width="18"/>
    <col collapsed="false" customWidth="true" hidden="false" outlineLevel="0" max="14599" min="14599" style="1" width="17.42"/>
    <col collapsed="false" customWidth="true" hidden="false" outlineLevel="0" max="14600" min="14600" style="1" width="17.57"/>
    <col collapsed="false" customWidth="true" hidden="false" outlineLevel="0" max="14601" min="14601" style="1" width="19.42"/>
    <col collapsed="false" customWidth="true" hidden="false" outlineLevel="0" max="14602" min="14602" style="1" width="15.85"/>
    <col collapsed="false" customWidth="true" hidden="false" outlineLevel="0" max="14603" min="14603" style="1" width="17.86"/>
    <col collapsed="false" customWidth="true" hidden="false" outlineLevel="0" max="14604" min="14604" style="1" width="22.15"/>
    <col collapsed="false" customWidth="true" hidden="false" outlineLevel="0" max="14605" min="14605" style="1" width="15.42"/>
    <col collapsed="false" customWidth="true" hidden="false" outlineLevel="0" max="14606" min="14606" style="1" width="18.42"/>
    <col collapsed="false" customWidth="false" hidden="false" outlineLevel="0" max="14851" min="14607" style="1" width="9.14"/>
    <col collapsed="false" customWidth="true" hidden="false" outlineLevel="0" max="14852" min="14852" style="1" width="5.42"/>
    <col collapsed="false" customWidth="true" hidden="false" outlineLevel="0" max="14854" min="14853" style="1" width="18"/>
    <col collapsed="false" customWidth="true" hidden="false" outlineLevel="0" max="14855" min="14855" style="1" width="17.42"/>
    <col collapsed="false" customWidth="true" hidden="false" outlineLevel="0" max="14856" min="14856" style="1" width="17.57"/>
    <col collapsed="false" customWidth="true" hidden="false" outlineLevel="0" max="14857" min="14857" style="1" width="19.42"/>
    <col collapsed="false" customWidth="true" hidden="false" outlineLevel="0" max="14858" min="14858" style="1" width="15.85"/>
    <col collapsed="false" customWidth="true" hidden="false" outlineLevel="0" max="14859" min="14859" style="1" width="17.86"/>
    <col collapsed="false" customWidth="true" hidden="false" outlineLevel="0" max="14860" min="14860" style="1" width="22.15"/>
    <col collapsed="false" customWidth="true" hidden="false" outlineLevel="0" max="14861" min="14861" style="1" width="15.42"/>
    <col collapsed="false" customWidth="true" hidden="false" outlineLevel="0" max="14862" min="14862" style="1" width="18.42"/>
    <col collapsed="false" customWidth="false" hidden="false" outlineLevel="0" max="15107" min="14863" style="1" width="9.14"/>
    <col collapsed="false" customWidth="true" hidden="false" outlineLevel="0" max="15108" min="15108" style="1" width="5.42"/>
    <col collapsed="false" customWidth="true" hidden="false" outlineLevel="0" max="15110" min="15109" style="1" width="18"/>
    <col collapsed="false" customWidth="true" hidden="false" outlineLevel="0" max="15111" min="15111" style="1" width="17.42"/>
    <col collapsed="false" customWidth="true" hidden="false" outlineLevel="0" max="15112" min="15112" style="1" width="17.57"/>
    <col collapsed="false" customWidth="true" hidden="false" outlineLevel="0" max="15113" min="15113" style="1" width="19.42"/>
    <col collapsed="false" customWidth="true" hidden="false" outlineLevel="0" max="15114" min="15114" style="1" width="15.85"/>
    <col collapsed="false" customWidth="true" hidden="false" outlineLevel="0" max="15115" min="15115" style="1" width="17.86"/>
    <col collapsed="false" customWidth="true" hidden="false" outlineLevel="0" max="15116" min="15116" style="1" width="22.15"/>
    <col collapsed="false" customWidth="true" hidden="false" outlineLevel="0" max="15117" min="15117" style="1" width="15.42"/>
    <col collapsed="false" customWidth="true" hidden="false" outlineLevel="0" max="15118" min="15118" style="1" width="18.42"/>
    <col collapsed="false" customWidth="false" hidden="false" outlineLevel="0" max="15363" min="15119" style="1" width="9.14"/>
    <col collapsed="false" customWidth="true" hidden="false" outlineLevel="0" max="15364" min="15364" style="1" width="5.42"/>
    <col collapsed="false" customWidth="true" hidden="false" outlineLevel="0" max="15366" min="15365" style="1" width="18"/>
    <col collapsed="false" customWidth="true" hidden="false" outlineLevel="0" max="15367" min="15367" style="1" width="17.42"/>
    <col collapsed="false" customWidth="true" hidden="false" outlineLevel="0" max="15368" min="15368" style="1" width="17.57"/>
    <col collapsed="false" customWidth="true" hidden="false" outlineLevel="0" max="15369" min="15369" style="1" width="19.42"/>
    <col collapsed="false" customWidth="true" hidden="false" outlineLevel="0" max="15370" min="15370" style="1" width="15.85"/>
    <col collapsed="false" customWidth="true" hidden="false" outlineLevel="0" max="15371" min="15371" style="1" width="17.86"/>
    <col collapsed="false" customWidth="true" hidden="false" outlineLevel="0" max="15372" min="15372" style="1" width="22.15"/>
    <col collapsed="false" customWidth="true" hidden="false" outlineLevel="0" max="15373" min="15373" style="1" width="15.42"/>
    <col collapsed="false" customWidth="true" hidden="false" outlineLevel="0" max="15374" min="15374" style="1" width="18.42"/>
    <col collapsed="false" customWidth="false" hidden="false" outlineLevel="0" max="15619" min="15375" style="1" width="9.14"/>
    <col collapsed="false" customWidth="true" hidden="false" outlineLevel="0" max="15620" min="15620" style="1" width="5.42"/>
    <col collapsed="false" customWidth="true" hidden="false" outlineLevel="0" max="15622" min="15621" style="1" width="18"/>
    <col collapsed="false" customWidth="true" hidden="false" outlineLevel="0" max="15623" min="15623" style="1" width="17.42"/>
    <col collapsed="false" customWidth="true" hidden="false" outlineLevel="0" max="15624" min="15624" style="1" width="17.57"/>
    <col collapsed="false" customWidth="true" hidden="false" outlineLevel="0" max="15625" min="15625" style="1" width="19.42"/>
    <col collapsed="false" customWidth="true" hidden="false" outlineLevel="0" max="15626" min="15626" style="1" width="15.85"/>
    <col collapsed="false" customWidth="true" hidden="false" outlineLevel="0" max="15627" min="15627" style="1" width="17.86"/>
    <col collapsed="false" customWidth="true" hidden="false" outlineLevel="0" max="15628" min="15628" style="1" width="22.15"/>
    <col collapsed="false" customWidth="true" hidden="false" outlineLevel="0" max="15629" min="15629" style="1" width="15.42"/>
    <col collapsed="false" customWidth="true" hidden="false" outlineLevel="0" max="15630" min="15630" style="1" width="18.42"/>
    <col collapsed="false" customWidth="false" hidden="false" outlineLevel="0" max="15875" min="15631" style="1" width="9.14"/>
    <col collapsed="false" customWidth="true" hidden="false" outlineLevel="0" max="15876" min="15876" style="1" width="5.42"/>
    <col collapsed="false" customWidth="true" hidden="false" outlineLevel="0" max="15878" min="15877" style="1" width="18"/>
    <col collapsed="false" customWidth="true" hidden="false" outlineLevel="0" max="15879" min="15879" style="1" width="17.42"/>
    <col collapsed="false" customWidth="true" hidden="false" outlineLevel="0" max="15880" min="15880" style="1" width="17.57"/>
    <col collapsed="false" customWidth="true" hidden="false" outlineLevel="0" max="15881" min="15881" style="1" width="19.42"/>
    <col collapsed="false" customWidth="true" hidden="false" outlineLevel="0" max="15882" min="15882" style="1" width="15.85"/>
    <col collapsed="false" customWidth="true" hidden="false" outlineLevel="0" max="15883" min="15883" style="1" width="17.86"/>
    <col collapsed="false" customWidth="true" hidden="false" outlineLevel="0" max="15884" min="15884" style="1" width="22.15"/>
    <col collapsed="false" customWidth="true" hidden="false" outlineLevel="0" max="15885" min="15885" style="1" width="15.42"/>
    <col collapsed="false" customWidth="true" hidden="false" outlineLevel="0" max="15886" min="15886" style="1" width="18.42"/>
    <col collapsed="false" customWidth="false" hidden="false" outlineLevel="0" max="16131" min="15887" style="1" width="9.14"/>
    <col collapsed="false" customWidth="true" hidden="false" outlineLevel="0" max="16132" min="16132" style="1" width="5.42"/>
    <col collapsed="false" customWidth="true" hidden="false" outlineLevel="0" max="16134" min="16133" style="1" width="18"/>
    <col collapsed="false" customWidth="true" hidden="false" outlineLevel="0" max="16135" min="16135" style="1" width="17.42"/>
    <col collapsed="false" customWidth="true" hidden="false" outlineLevel="0" max="16136" min="16136" style="1" width="17.57"/>
    <col collapsed="false" customWidth="true" hidden="false" outlineLevel="0" max="16137" min="16137" style="1" width="19.42"/>
    <col collapsed="false" customWidth="true" hidden="false" outlineLevel="0" max="16138" min="16138" style="1" width="15.85"/>
    <col collapsed="false" customWidth="true" hidden="false" outlineLevel="0" max="16139" min="16139" style="1" width="17.86"/>
    <col collapsed="false" customWidth="true" hidden="false" outlineLevel="0" max="16140" min="16140" style="1" width="22.15"/>
    <col collapsed="false" customWidth="true" hidden="false" outlineLevel="0" max="16141" min="16141" style="1" width="15.42"/>
    <col collapsed="false" customWidth="true" hidden="false" outlineLevel="0" max="16142" min="16142" style="1" width="18.42"/>
    <col collapsed="false" customWidth="false" hidden="false" outlineLevel="0" max="16384" min="16143" style="1" width="9.14"/>
  </cols>
  <sheetData>
    <row r="1" customFormat="false" ht="15.75" hidden="false" customHeight="false" outlineLevel="0" collapsed="false">
      <c r="M1" s="287" t="s">
        <v>650</v>
      </c>
    </row>
    <row r="2" customFormat="false" ht="20.25" hidden="false" customHeight="false" outlineLevel="0" collapsed="false">
      <c r="B2" s="323" t="s">
        <v>651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</row>
    <row r="3" customFormat="false" ht="6.75" hidden="false" customHeight="true" outlineLevel="0" collapsed="false">
      <c r="B3" s="365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</row>
    <row r="4" customFormat="false" ht="7.5" hidden="false" customHeight="true" outlineLevel="0" collapsed="false">
      <c r="B4" s="367" t="s">
        <v>652</v>
      </c>
      <c r="C4" s="366"/>
      <c r="D4" s="366"/>
      <c r="E4" s="366"/>
      <c r="F4" s="366"/>
      <c r="G4" s="366"/>
      <c r="H4" s="366"/>
      <c r="I4" s="366"/>
      <c r="J4" s="366"/>
      <c r="K4" s="366"/>
      <c r="L4" s="366"/>
      <c r="M4" s="366"/>
    </row>
    <row r="5" customFormat="false" ht="4.5" hidden="false" customHeight="true" outlineLevel="0" collapsed="false">
      <c r="B5" s="368" t="s">
        <v>653</v>
      </c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7"/>
    </row>
    <row r="6" customFormat="false" ht="15.75" hidden="false" customHeight="false" outlineLevel="0" collapsed="false">
      <c r="B6" s="110" t="s">
        <v>654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</row>
    <row r="7" customFormat="false" ht="20.25" hidden="false" customHeight="true" outlineLevel="0" collapsed="false">
      <c r="A7" s="20"/>
      <c r="B7" s="369" t="s">
        <v>655</v>
      </c>
      <c r="C7" s="272" t="s">
        <v>656</v>
      </c>
      <c r="D7" s="272"/>
      <c r="E7" s="272"/>
      <c r="F7" s="272"/>
      <c r="G7" s="272" t="s">
        <v>657</v>
      </c>
      <c r="H7" s="272"/>
      <c r="I7" s="370" t="s">
        <v>658</v>
      </c>
      <c r="J7" s="370"/>
      <c r="K7" s="370"/>
      <c r="L7" s="370"/>
      <c r="M7" s="370"/>
    </row>
    <row r="8" s="317" customFormat="true" ht="18" hidden="false" customHeight="true" outlineLevel="0" collapsed="false">
      <c r="A8" s="371"/>
      <c r="B8" s="369"/>
      <c r="C8" s="272"/>
      <c r="D8" s="272"/>
      <c r="E8" s="272"/>
      <c r="F8" s="272"/>
      <c r="G8" s="272"/>
      <c r="H8" s="272"/>
      <c r="I8" s="372" t="s">
        <v>659</v>
      </c>
      <c r="J8" s="372"/>
      <c r="K8" s="272" t="s">
        <v>660</v>
      </c>
      <c r="L8" s="272"/>
      <c r="M8" s="272"/>
    </row>
    <row r="9" s="317" customFormat="true" ht="78.75" hidden="false" customHeight="false" outlineLevel="0" collapsed="false">
      <c r="A9" s="371"/>
      <c r="B9" s="369"/>
      <c r="C9" s="373" t="s">
        <v>661</v>
      </c>
      <c r="D9" s="374" t="s">
        <v>662</v>
      </c>
      <c r="E9" s="369" t="s">
        <v>663</v>
      </c>
      <c r="F9" s="274" t="s">
        <v>664</v>
      </c>
      <c r="G9" s="272" t="s">
        <v>665</v>
      </c>
      <c r="H9" s="369" t="s">
        <v>666</v>
      </c>
      <c r="I9" s="375" t="s">
        <v>667</v>
      </c>
      <c r="J9" s="374" t="s">
        <v>668</v>
      </c>
      <c r="K9" s="273" t="s">
        <v>669</v>
      </c>
      <c r="L9" s="376" t="s">
        <v>668</v>
      </c>
      <c r="M9" s="274" t="s">
        <v>670</v>
      </c>
    </row>
    <row r="10" s="317" customFormat="true" ht="15.75" hidden="false" customHeight="true" outlineLevel="0" collapsed="false">
      <c r="A10" s="371"/>
      <c r="B10" s="377" t="s">
        <v>671</v>
      </c>
      <c r="C10" s="378" t="s">
        <v>672</v>
      </c>
      <c r="D10" s="379" t="s">
        <v>673</v>
      </c>
      <c r="E10" s="380"/>
      <c r="F10" s="379"/>
      <c r="G10" s="381" t="s">
        <v>652</v>
      </c>
      <c r="H10" s="381" t="n">
        <v>691260</v>
      </c>
      <c r="I10" s="382" t="n">
        <v>0.5</v>
      </c>
      <c r="J10" s="381" t="n">
        <v>345630</v>
      </c>
      <c r="K10" s="383"/>
      <c r="L10" s="384"/>
      <c r="M10" s="385"/>
    </row>
    <row r="11" s="317" customFormat="true" ht="15.75" hidden="false" customHeight="false" outlineLevel="0" collapsed="false">
      <c r="A11" s="371"/>
      <c r="B11" s="377"/>
      <c r="C11" s="378"/>
      <c r="D11" s="379"/>
      <c r="E11" s="380"/>
      <c r="F11" s="379"/>
      <c r="G11" s="381"/>
      <c r="H11" s="381"/>
      <c r="I11" s="382"/>
      <c r="J11" s="381"/>
      <c r="K11" s="386"/>
      <c r="L11" s="387"/>
      <c r="M11" s="388"/>
    </row>
    <row r="12" s="317" customFormat="true" ht="15.75" hidden="false" customHeight="false" outlineLevel="0" collapsed="false">
      <c r="A12" s="371"/>
      <c r="B12" s="377"/>
      <c r="C12" s="378"/>
      <c r="D12" s="379"/>
      <c r="E12" s="380"/>
      <c r="F12" s="379"/>
      <c r="G12" s="381"/>
      <c r="H12" s="381"/>
      <c r="I12" s="382"/>
      <c r="J12" s="381"/>
      <c r="K12" s="389"/>
      <c r="L12" s="390"/>
      <c r="M12" s="391"/>
    </row>
    <row r="13" customFormat="false" ht="15.75" hidden="false" customHeight="true" outlineLevel="0" collapsed="false">
      <c r="A13" s="20"/>
      <c r="B13" s="392" t="s">
        <v>674</v>
      </c>
      <c r="C13" s="378" t="s">
        <v>675</v>
      </c>
      <c r="D13" s="379" t="s">
        <v>676</v>
      </c>
      <c r="E13" s="378"/>
      <c r="F13" s="379"/>
      <c r="G13" s="381" t="s">
        <v>652</v>
      </c>
      <c r="H13" s="381" t="n">
        <v>3289479</v>
      </c>
      <c r="I13" s="382" t="n">
        <v>0.5</v>
      </c>
      <c r="J13" s="381" t="n">
        <v>1644739</v>
      </c>
      <c r="K13" s="393"/>
      <c r="L13" s="394"/>
      <c r="M13" s="395"/>
    </row>
    <row r="14" customFormat="false" ht="15.75" hidden="false" customHeight="false" outlineLevel="0" collapsed="false">
      <c r="A14" s="20"/>
      <c r="B14" s="392"/>
      <c r="C14" s="378"/>
      <c r="D14" s="379"/>
      <c r="E14" s="378"/>
      <c r="F14" s="379"/>
      <c r="G14" s="381"/>
      <c r="H14" s="381"/>
      <c r="I14" s="382"/>
      <c r="J14" s="381"/>
      <c r="K14" s="396"/>
      <c r="L14" s="387"/>
      <c r="M14" s="397"/>
    </row>
    <row r="15" customFormat="false" ht="15.75" hidden="false" customHeight="false" outlineLevel="0" collapsed="false">
      <c r="A15" s="20"/>
      <c r="B15" s="392"/>
      <c r="C15" s="378"/>
      <c r="D15" s="379"/>
      <c r="E15" s="378"/>
      <c r="F15" s="379"/>
      <c r="G15" s="381"/>
      <c r="H15" s="381"/>
      <c r="I15" s="382"/>
      <c r="J15" s="381"/>
      <c r="K15" s="398"/>
      <c r="L15" s="399"/>
      <c r="M15" s="400"/>
    </row>
    <row r="16" customFormat="false" ht="15.75" hidden="false" customHeight="true" outlineLevel="0" collapsed="false">
      <c r="A16" s="20"/>
      <c r="B16" s="392" t="s">
        <v>677</v>
      </c>
      <c r="C16" s="378" t="s">
        <v>678</v>
      </c>
      <c r="D16" s="401" t="s">
        <v>679</v>
      </c>
      <c r="E16" s="378" t="s">
        <v>680</v>
      </c>
      <c r="F16" s="379" t="s">
        <v>681</v>
      </c>
      <c r="G16" s="381" t="s">
        <v>653</v>
      </c>
      <c r="H16" s="381" t="n">
        <v>231830</v>
      </c>
      <c r="I16" s="382"/>
      <c r="J16" s="381"/>
      <c r="K16" s="402"/>
      <c r="L16" s="384"/>
      <c r="M16" s="403"/>
    </row>
    <row r="17" customFormat="false" ht="15.75" hidden="false" customHeight="false" outlineLevel="0" collapsed="false">
      <c r="A17" s="20"/>
      <c r="B17" s="392"/>
      <c r="C17" s="378"/>
      <c r="D17" s="401"/>
      <c r="E17" s="378"/>
      <c r="F17" s="379"/>
      <c r="G17" s="381"/>
      <c r="H17" s="381"/>
      <c r="I17" s="382"/>
      <c r="J17" s="381"/>
      <c r="K17" s="396"/>
      <c r="L17" s="387"/>
      <c r="M17" s="397"/>
    </row>
    <row r="18" customFormat="false" ht="15.75" hidden="false" customHeight="false" outlineLevel="0" collapsed="false">
      <c r="A18" s="20"/>
      <c r="B18" s="392"/>
      <c r="C18" s="378"/>
      <c r="D18" s="401"/>
      <c r="E18" s="378"/>
      <c r="F18" s="379"/>
      <c r="G18" s="381"/>
      <c r="H18" s="381"/>
      <c r="I18" s="382"/>
      <c r="J18" s="381"/>
      <c r="K18" s="404"/>
      <c r="L18" s="405"/>
      <c r="M18" s="406"/>
    </row>
    <row r="19" customFormat="false" ht="15.75" hidden="false" customHeight="true" outlineLevel="0" collapsed="false">
      <c r="A19" s="20"/>
      <c r="B19" s="407" t="s">
        <v>682</v>
      </c>
      <c r="C19" s="378" t="s">
        <v>683</v>
      </c>
      <c r="D19" s="401" t="s">
        <v>684</v>
      </c>
      <c r="E19" s="378" t="s">
        <v>685</v>
      </c>
      <c r="F19" s="379" t="s">
        <v>686</v>
      </c>
      <c r="G19" s="381" t="s">
        <v>652</v>
      </c>
      <c r="H19" s="381" t="n">
        <v>66413</v>
      </c>
      <c r="I19" s="382" t="n">
        <v>0.5</v>
      </c>
      <c r="J19" s="381" t="n">
        <v>33207</v>
      </c>
      <c r="K19" s="398"/>
      <c r="L19" s="399"/>
      <c r="M19" s="408"/>
    </row>
    <row r="20" customFormat="false" ht="15.75" hidden="false" customHeight="false" outlineLevel="0" collapsed="false">
      <c r="A20" s="20"/>
      <c r="B20" s="407"/>
      <c r="C20" s="378"/>
      <c r="D20" s="401"/>
      <c r="E20" s="378"/>
      <c r="F20" s="379"/>
      <c r="G20" s="381"/>
      <c r="H20" s="381"/>
      <c r="I20" s="382"/>
      <c r="J20" s="381"/>
      <c r="K20" s="396"/>
      <c r="L20" s="387"/>
      <c r="M20" s="397"/>
    </row>
    <row r="21" customFormat="false" ht="15.75" hidden="false" customHeight="false" outlineLevel="0" collapsed="false">
      <c r="A21" s="20"/>
      <c r="B21" s="407"/>
      <c r="C21" s="378"/>
      <c r="D21" s="401"/>
      <c r="E21" s="378"/>
      <c r="F21" s="379"/>
      <c r="G21" s="381"/>
      <c r="H21" s="381"/>
      <c r="I21" s="382"/>
      <c r="J21" s="381"/>
      <c r="K21" s="409"/>
      <c r="L21" s="390"/>
      <c r="M21" s="400"/>
    </row>
    <row r="22" customFormat="false" ht="15.75" hidden="false" customHeight="true" outlineLevel="0" collapsed="false">
      <c r="A22" s="20"/>
      <c r="B22" s="407" t="s">
        <v>687</v>
      </c>
      <c r="C22" s="378" t="s">
        <v>688</v>
      </c>
      <c r="D22" s="379" t="s">
        <v>689</v>
      </c>
      <c r="E22" s="378"/>
      <c r="F22" s="379"/>
      <c r="G22" s="381" t="s">
        <v>652</v>
      </c>
      <c r="H22" s="381" t="n">
        <v>10953548</v>
      </c>
      <c r="I22" s="382" t="n">
        <v>0.5</v>
      </c>
      <c r="J22" s="381" t="n">
        <v>5476774</v>
      </c>
      <c r="K22" s="398"/>
      <c r="L22" s="399"/>
      <c r="M22" s="408"/>
    </row>
    <row r="23" customFormat="false" ht="15.75" hidden="false" customHeight="false" outlineLevel="0" collapsed="false">
      <c r="A23" s="20"/>
      <c r="B23" s="407"/>
      <c r="C23" s="378"/>
      <c r="D23" s="379"/>
      <c r="E23" s="378"/>
      <c r="F23" s="379"/>
      <c r="G23" s="381"/>
      <c r="H23" s="381"/>
      <c r="I23" s="382"/>
      <c r="J23" s="381"/>
      <c r="K23" s="398"/>
      <c r="L23" s="399"/>
      <c r="M23" s="408"/>
    </row>
    <row r="24" customFormat="false" ht="15.75" hidden="false" customHeight="false" outlineLevel="0" collapsed="false">
      <c r="A24" s="20"/>
      <c r="B24" s="407"/>
      <c r="C24" s="378"/>
      <c r="D24" s="379"/>
      <c r="E24" s="378"/>
      <c r="F24" s="379"/>
      <c r="G24" s="381"/>
      <c r="H24" s="381"/>
      <c r="I24" s="382"/>
      <c r="J24" s="381"/>
      <c r="K24" s="396"/>
      <c r="L24" s="387"/>
      <c r="M24" s="397"/>
    </row>
    <row r="25" customFormat="false" ht="15.75" hidden="false" customHeight="false" outlineLevel="0" collapsed="false">
      <c r="A25" s="20"/>
      <c r="B25" s="407"/>
      <c r="C25" s="378"/>
      <c r="D25" s="379"/>
      <c r="E25" s="378"/>
      <c r="F25" s="379"/>
      <c r="G25" s="381"/>
      <c r="H25" s="381"/>
      <c r="I25" s="382"/>
      <c r="J25" s="381"/>
      <c r="K25" s="409"/>
      <c r="L25" s="390"/>
      <c r="M25" s="400"/>
    </row>
    <row r="26" customFormat="false" ht="16.5" hidden="false" customHeight="true" outlineLevel="0" collapsed="false">
      <c r="B26" s="410" t="s">
        <v>690</v>
      </c>
      <c r="C26" s="410"/>
      <c r="D26" s="410"/>
      <c r="E26" s="410"/>
      <c r="F26" s="410"/>
      <c r="G26" s="410"/>
      <c r="H26" s="410"/>
      <c r="I26" s="410"/>
      <c r="J26" s="410"/>
      <c r="K26" s="410"/>
      <c r="L26" s="410"/>
      <c r="M26" s="410"/>
    </row>
    <row r="27" customFormat="false" ht="16.5" hidden="false" customHeight="true" outlineLevel="0" collapsed="false">
      <c r="B27" s="411"/>
      <c r="C27" s="411"/>
      <c r="D27" s="411"/>
      <c r="E27" s="411"/>
      <c r="F27" s="411"/>
      <c r="G27" s="411"/>
      <c r="H27" s="411"/>
      <c r="I27" s="411"/>
      <c r="J27" s="411"/>
      <c r="K27" s="411"/>
      <c r="L27" s="411"/>
      <c r="M27" s="411"/>
    </row>
    <row r="28" customFormat="false" ht="15.75" hidden="false" customHeight="false" outlineLevel="0" collapsed="false">
      <c r="B28" s="412"/>
      <c r="C28" s="412"/>
      <c r="D28" s="412"/>
      <c r="E28" s="412"/>
      <c r="F28" s="412"/>
      <c r="G28" s="412"/>
      <c r="H28" s="412"/>
      <c r="I28" s="412"/>
      <c r="J28" s="412"/>
      <c r="K28" s="412"/>
      <c r="L28" s="413"/>
    </row>
    <row r="29" customFormat="false" ht="15.75" hidden="false" customHeight="false" outlineLevel="0" collapsed="false">
      <c r="B29" s="110" t="s">
        <v>691</v>
      </c>
      <c r="C29" s="110"/>
      <c r="D29" s="110"/>
      <c r="E29" s="110"/>
      <c r="F29" s="110"/>
      <c r="G29" s="110"/>
      <c r="H29" s="110"/>
      <c r="I29" s="110"/>
      <c r="J29" s="110"/>
    </row>
    <row r="30" s="317" customFormat="true" ht="15.75" hidden="false" customHeight="true" outlineLevel="0" collapsed="false">
      <c r="B30" s="272" t="s">
        <v>692</v>
      </c>
      <c r="C30" s="272" t="s">
        <v>693</v>
      </c>
      <c r="D30" s="272"/>
      <c r="E30" s="294" t="s">
        <v>694</v>
      </c>
      <c r="F30" s="294"/>
      <c r="G30" s="294"/>
      <c r="H30" s="294"/>
      <c r="I30" s="294"/>
      <c r="J30" s="294"/>
    </row>
    <row r="31" s="317" customFormat="true" ht="8.25" hidden="false" customHeight="true" outlineLevel="0" collapsed="false">
      <c r="B31" s="272"/>
      <c r="C31" s="272"/>
      <c r="D31" s="272"/>
      <c r="E31" s="294"/>
      <c r="F31" s="294"/>
      <c r="G31" s="294"/>
      <c r="H31" s="294"/>
      <c r="I31" s="294"/>
      <c r="J31" s="294"/>
      <c r="M31" s="414"/>
    </row>
    <row r="32" s="317" customFormat="true" ht="27" hidden="false" customHeight="true" outlineLevel="0" collapsed="false">
      <c r="B32" s="272"/>
      <c r="C32" s="373" t="s">
        <v>647</v>
      </c>
      <c r="D32" s="415" t="s">
        <v>695</v>
      </c>
      <c r="E32" s="372" t="s">
        <v>696</v>
      </c>
      <c r="F32" s="416" t="s">
        <v>697</v>
      </c>
      <c r="G32" s="416"/>
      <c r="H32" s="416"/>
      <c r="I32" s="416"/>
      <c r="J32" s="416"/>
    </row>
    <row r="33" s="317" customFormat="true" ht="15.75" hidden="false" customHeight="true" outlineLevel="0" collapsed="false">
      <c r="B33" s="407" t="s">
        <v>674</v>
      </c>
      <c r="C33" s="417" t="n">
        <v>345630</v>
      </c>
      <c r="D33" s="418" t="s">
        <v>698</v>
      </c>
      <c r="E33" s="419" t="s">
        <v>673</v>
      </c>
      <c r="F33" s="403" t="s">
        <v>699</v>
      </c>
      <c r="G33" s="403"/>
      <c r="H33" s="403"/>
      <c r="I33" s="403"/>
      <c r="J33" s="403"/>
    </row>
    <row r="34" s="317" customFormat="true" ht="15.75" hidden="false" customHeight="false" outlineLevel="0" collapsed="false">
      <c r="B34" s="407"/>
      <c r="C34" s="420"/>
      <c r="D34" s="421"/>
      <c r="E34" s="422"/>
      <c r="F34" s="397"/>
      <c r="G34" s="397"/>
      <c r="H34" s="397"/>
      <c r="I34" s="397"/>
      <c r="J34" s="397"/>
    </row>
    <row r="35" s="317" customFormat="true" ht="15.75" hidden="false" customHeight="false" outlineLevel="0" collapsed="false">
      <c r="B35" s="407"/>
      <c r="C35" s="420"/>
      <c r="D35" s="423"/>
      <c r="E35" s="422"/>
      <c r="F35" s="397"/>
      <c r="G35" s="397"/>
      <c r="H35" s="397"/>
      <c r="I35" s="397"/>
      <c r="J35" s="397"/>
    </row>
    <row r="36" s="317" customFormat="true" ht="15.75" hidden="false" customHeight="false" outlineLevel="0" collapsed="false">
      <c r="B36" s="407"/>
      <c r="C36" s="424"/>
      <c r="D36" s="425"/>
      <c r="E36" s="426"/>
      <c r="F36" s="397"/>
      <c r="G36" s="397"/>
      <c r="H36" s="397"/>
      <c r="I36" s="397"/>
      <c r="J36" s="397"/>
    </row>
    <row r="37" s="317" customFormat="true" ht="15.75" hidden="false" customHeight="false" outlineLevel="0" collapsed="false">
      <c r="B37" s="407"/>
      <c r="C37" s="427" t="n">
        <v>345630</v>
      </c>
      <c r="D37" s="428" t="s">
        <v>700</v>
      </c>
      <c r="E37" s="429"/>
      <c r="F37" s="430"/>
      <c r="G37" s="430"/>
      <c r="H37" s="430"/>
      <c r="I37" s="431"/>
      <c r="J37" s="432"/>
    </row>
    <row r="38" s="317" customFormat="true" ht="15.75" hidden="false" customHeight="true" outlineLevel="0" collapsed="false">
      <c r="B38" s="407" t="s">
        <v>677</v>
      </c>
      <c r="C38" s="417" t="n">
        <v>1644739</v>
      </c>
      <c r="D38" s="418" t="s">
        <v>701</v>
      </c>
      <c r="E38" s="419" t="s">
        <v>676</v>
      </c>
      <c r="F38" s="403" t="s">
        <v>702</v>
      </c>
      <c r="G38" s="403"/>
      <c r="H38" s="403"/>
      <c r="I38" s="403"/>
      <c r="J38" s="403"/>
    </row>
    <row r="39" s="317" customFormat="true" ht="15.75" hidden="false" customHeight="false" outlineLevel="0" collapsed="false">
      <c r="B39" s="407"/>
      <c r="C39" s="420"/>
      <c r="D39" s="421"/>
      <c r="E39" s="422"/>
      <c r="F39" s="397"/>
      <c r="G39" s="397"/>
      <c r="H39" s="397"/>
      <c r="I39" s="397"/>
      <c r="J39" s="397"/>
    </row>
    <row r="40" s="317" customFormat="true" ht="15.75" hidden="false" customHeight="false" outlineLevel="0" collapsed="false">
      <c r="B40" s="407"/>
      <c r="C40" s="420"/>
      <c r="D40" s="423"/>
      <c r="E40" s="422"/>
      <c r="F40" s="397"/>
      <c r="G40" s="397"/>
      <c r="H40" s="397"/>
      <c r="I40" s="397"/>
      <c r="J40" s="397"/>
    </row>
    <row r="41" s="317" customFormat="true" ht="15.75" hidden="false" customHeight="false" outlineLevel="0" collapsed="false">
      <c r="B41" s="407"/>
      <c r="C41" s="424"/>
      <c r="D41" s="425"/>
      <c r="E41" s="426"/>
      <c r="F41" s="397"/>
      <c r="G41" s="397"/>
      <c r="H41" s="397"/>
      <c r="I41" s="397"/>
      <c r="J41" s="397"/>
    </row>
    <row r="42" s="317" customFormat="true" ht="15.75" hidden="false" customHeight="false" outlineLevel="0" collapsed="false">
      <c r="B42" s="407"/>
      <c r="C42" s="417" t="n">
        <v>1644739</v>
      </c>
      <c r="D42" s="428" t="s">
        <v>700</v>
      </c>
      <c r="E42" s="429"/>
      <c r="F42" s="430"/>
      <c r="G42" s="430"/>
      <c r="H42" s="430"/>
      <c r="I42" s="431"/>
      <c r="J42" s="432"/>
    </row>
    <row r="43" s="317" customFormat="true" ht="15.75" hidden="false" customHeight="true" outlineLevel="0" collapsed="false">
      <c r="B43" s="407" t="s">
        <v>682</v>
      </c>
      <c r="C43" s="417" t="n">
        <v>-231830</v>
      </c>
      <c r="D43" s="418"/>
      <c r="E43" s="419" t="s">
        <v>703</v>
      </c>
      <c r="F43" s="403" t="s">
        <v>704</v>
      </c>
      <c r="G43" s="403"/>
      <c r="H43" s="403"/>
      <c r="I43" s="403"/>
      <c r="J43" s="403"/>
    </row>
    <row r="44" s="317" customFormat="true" ht="15.75" hidden="false" customHeight="false" outlineLevel="0" collapsed="false">
      <c r="B44" s="407"/>
      <c r="C44" s="420"/>
      <c r="D44" s="421"/>
      <c r="E44" s="422"/>
      <c r="F44" s="397"/>
      <c r="G44" s="397"/>
      <c r="H44" s="397"/>
      <c r="I44" s="397"/>
      <c r="J44" s="397"/>
    </row>
    <row r="45" s="317" customFormat="true" ht="15.75" hidden="false" customHeight="false" outlineLevel="0" collapsed="false">
      <c r="B45" s="407"/>
      <c r="C45" s="420"/>
      <c r="D45" s="423"/>
      <c r="E45" s="422"/>
      <c r="F45" s="397"/>
      <c r="G45" s="397"/>
      <c r="H45" s="397"/>
      <c r="I45" s="397"/>
      <c r="J45" s="397"/>
    </row>
    <row r="46" s="317" customFormat="true" ht="15.75" hidden="false" customHeight="false" outlineLevel="0" collapsed="false">
      <c r="B46" s="407"/>
      <c r="C46" s="424"/>
      <c r="D46" s="425"/>
      <c r="E46" s="426"/>
      <c r="F46" s="397"/>
      <c r="G46" s="397"/>
      <c r="H46" s="397"/>
      <c r="I46" s="397"/>
      <c r="J46" s="397"/>
    </row>
    <row r="47" s="317" customFormat="true" ht="15.75" hidden="false" customHeight="false" outlineLevel="0" collapsed="false">
      <c r="B47" s="407"/>
      <c r="C47" s="417" t="n">
        <v>-231830</v>
      </c>
      <c r="D47" s="428" t="s">
        <v>700</v>
      </c>
      <c r="E47" s="429"/>
      <c r="F47" s="430"/>
      <c r="G47" s="430"/>
      <c r="H47" s="430"/>
      <c r="I47" s="431"/>
      <c r="J47" s="432"/>
    </row>
    <row r="48" s="317" customFormat="true" ht="15.75" hidden="false" customHeight="true" outlineLevel="0" collapsed="false">
      <c r="B48" s="407" t="s">
        <v>687</v>
      </c>
      <c r="C48" s="417" t="n">
        <v>33207</v>
      </c>
      <c r="D48" s="418" t="s">
        <v>705</v>
      </c>
      <c r="E48" s="419" t="s">
        <v>684</v>
      </c>
      <c r="F48" s="403" t="s">
        <v>702</v>
      </c>
      <c r="G48" s="403"/>
      <c r="H48" s="403"/>
      <c r="I48" s="403"/>
      <c r="J48" s="403"/>
    </row>
    <row r="49" s="317" customFormat="true" ht="15.75" hidden="false" customHeight="false" outlineLevel="0" collapsed="false">
      <c r="B49" s="407"/>
      <c r="C49" s="420"/>
      <c r="D49" s="421"/>
      <c r="E49" s="422"/>
      <c r="F49" s="397"/>
      <c r="G49" s="397"/>
      <c r="H49" s="397"/>
      <c r="I49" s="397"/>
      <c r="J49" s="397"/>
    </row>
    <row r="50" s="317" customFormat="true" ht="15.75" hidden="false" customHeight="false" outlineLevel="0" collapsed="false">
      <c r="B50" s="407"/>
      <c r="C50" s="420"/>
      <c r="D50" s="423"/>
      <c r="E50" s="422"/>
      <c r="F50" s="397"/>
      <c r="G50" s="397"/>
      <c r="H50" s="397"/>
      <c r="I50" s="397"/>
      <c r="J50" s="397"/>
    </row>
    <row r="51" s="317" customFormat="true" ht="15.75" hidden="false" customHeight="false" outlineLevel="0" collapsed="false">
      <c r="B51" s="407"/>
      <c r="C51" s="424"/>
      <c r="D51" s="425"/>
      <c r="E51" s="426"/>
      <c r="F51" s="397"/>
      <c r="G51" s="397"/>
      <c r="H51" s="397"/>
      <c r="I51" s="397"/>
      <c r="J51" s="397"/>
    </row>
    <row r="52" s="317" customFormat="true" ht="15.75" hidden="false" customHeight="false" outlineLevel="0" collapsed="false">
      <c r="B52" s="407"/>
      <c r="C52" s="427" t="n">
        <v>33207</v>
      </c>
      <c r="D52" s="428" t="s">
        <v>700</v>
      </c>
      <c r="E52" s="429"/>
      <c r="F52" s="430"/>
      <c r="G52" s="430"/>
      <c r="H52" s="430"/>
      <c r="I52" s="431"/>
      <c r="J52" s="432"/>
    </row>
    <row r="53" s="317" customFormat="true" ht="15.75" hidden="false" customHeight="true" outlineLevel="0" collapsed="false">
      <c r="B53" s="407" t="s">
        <v>706</v>
      </c>
      <c r="C53" s="417"/>
      <c r="D53" s="418"/>
      <c r="E53" s="419"/>
      <c r="F53" s="403" t="s">
        <v>702</v>
      </c>
      <c r="G53" s="403"/>
      <c r="H53" s="403"/>
      <c r="I53" s="403"/>
      <c r="J53" s="403"/>
    </row>
    <row r="54" s="317" customFormat="true" ht="15.75" hidden="false" customHeight="false" outlineLevel="0" collapsed="false">
      <c r="B54" s="407"/>
      <c r="C54" s="420"/>
      <c r="D54" s="421"/>
      <c r="E54" s="422"/>
      <c r="F54" s="397"/>
      <c r="G54" s="397"/>
      <c r="H54" s="397"/>
      <c r="I54" s="397"/>
      <c r="J54" s="397"/>
    </row>
    <row r="55" s="317" customFormat="true" ht="15.75" hidden="false" customHeight="false" outlineLevel="0" collapsed="false">
      <c r="B55" s="407"/>
      <c r="C55" s="420"/>
      <c r="D55" s="423"/>
      <c r="E55" s="422"/>
      <c r="F55" s="397"/>
      <c r="G55" s="397"/>
      <c r="H55" s="397"/>
      <c r="I55" s="397"/>
      <c r="J55" s="397"/>
    </row>
    <row r="56" s="317" customFormat="true" ht="15.75" hidden="false" customHeight="false" outlineLevel="0" collapsed="false">
      <c r="B56" s="407"/>
      <c r="C56" s="424"/>
      <c r="D56" s="425"/>
      <c r="E56" s="426"/>
      <c r="F56" s="397"/>
      <c r="G56" s="397"/>
      <c r="H56" s="397"/>
      <c r="I56" s="397"/>
      <c r="J56" s="397"/>
    </row>
    <row r="57" s="317" customFormat="true" ht="15.75" hidden="false" customHeight="false" outlineLevel="0" collapsed="false">
      <c r="B57" s="407"/>
      <c r="C57" s="427"/>
      <c r="D57" s="428" t="s">
        <v>700</v>
      </c>
      <c r="E57" s="429"/>
      <c r="F57" s="430"/>
      <c r="G57" s="430"/>
      <c r="H57" s="430"/>
      <c r="I57" s="431"/>
      <c r="J57" s="432"/>
    </row>
    <row r="59" customFormat="false" ht="15.75" hidden="false" customHeight="false" outlineLevel="0" collapsed="false">
      <c r="B59" s="1" t="s">
        <v>707</v>
      </c>
    </row>
    <row r="61" customFormat="false" ht="15.75" hidden="false" customHeight="false" outlineLevel="0" collapsed="false">
      <c r="B61" s="1" t="s">
        <v>708</v>
      </c>
    </row>
  </sheetData>
  <mergeCells count="85">
    <mergeCell ref="B2:M2"/>
    <mergeCell ref="B6:M6"/>
    <mergeCell ref="B7:B9"/>
    <mergeCell ref="C7:F8"/>
    <mergeCell ref="G7:H8"/>
    <mergeCell ref="I7:M7"/>
    <mergeCell ref="I8:J8"/>
    <mergeCell ref="K8:M8"/>
    <mergeCell ref="B10:B12"/>
    <mergeCell ref="C10:C12"/>
    <mergeCell ref="D10:D12"/>
    <mergeCell ref="E10:E12"/>
    <mergeCell ref="F10:F12"/>
    <mergeCell ref="G10:G12"/>
    <mergeCell ref="H10:H12"/>
    <mergeCell ref="I10:I12"/>
    <mergeCell ref="J10:J12"/>
    <mergeCell ref="B13:B15"/>
    <mergeCell ref="C13:C15"/>
    <mergeCell ref="D13:D15"/>
    <mergeCell ref="E13:E15"/>
    <mergeCell ref="F13:F15"/>
    <mergeCell ref="G13:G15"/>
    <mergeCell ref="H13:H15"/>
    <mergeCell ref="I13:I15"/>
    <mergeCell ref="J13:J15"/>
    <mergeCell ref="B16:B18"/>
    <mergeCell ref="C16:C18"/>
    <mergeCell ref="D16:D18"/>
    <mergeCell ref="E16:E18"/>
    <mergeCell ref="F16:F18"/>
    <mergeCell ref="G16:G18"/>
    <mergeCell ref="H16:H18"/>
    <mergeCell ref="I16:I18"/>
    <mergeCell ref="J16:J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B22:B25"/>
    <mergeCell ref="C22:C25"/>
    <mergeCell ref="D22:D25"/>
    <mergeCell ref="E22:E25"/>
    <mergeCell ref="F22:F25"/>
    <mergeCell ref="G22:G25"/>
    <mergeCell ref="H22:H25"/>
    <mergeCell ref="I22:I25"/>
    <mergeCell ref="J22:J25"/>
    <mergeCell ref="B26:M26"/>
    <mergeCell ref="B28:K28"/>
    <mergeCell ref="B29:J29"/>
    <mergeCell ref="B30:B32"/>
    <mergeCell ref="C30:D31"/>
    <mergeCell ref="E30:J31"/>
    <mergeCell ref="F32:J32"/>
    <mergeCell ref="B33:B37"/>
    <mergeCell ref="F33:J33"/>
    <mergeCell ref="F34:J34"/>
    <mergeCell ref="F35:J35"/>
    <mergeCell ref="F36:J36"/>
    <mergeCell ref="B38:B42"/>
    <mergeCell ref="F38:J38"/>
    <mergeCell ref="F39:J39"/>
    <mergeCell ref="F40:J40"/>
    <mergeCell ref="F41:J41"/>
    <mergeCell ref="B43:B47"/>
    <mergeCell ref="F43:J43"/>
    <mergeCell ref="F44:J44"/>
    <mergeCell ref="F45:J45"/>
    <mergeCell ref="F46:J46"/>
    <mergeCell ref="B48:B52"/>
    <mergeCell ref="F48:J48"/>
    <mergeCell ref="F49:J49"/>
    <mergeCell ref="F50:J50"/>
    <mergeCell ref="F51:J51"/>
    <mergeCell ref="B53:B57"/>
    <mergeCell ref="F53:J53"/>
    <mergeCell ref="F54:J54"/>
    <mergeCell ref="F55:J55"/>
    <mergeCell ref="F56:J56"/>
  </mergeCells>
  <dataValidations count="1">
    <dataValidation allowBlank="true" errorStyle="stop" operator="between" showDropDown="false" showErrorMessage="true" showInputMessage="true" sqref="G10:G25" type="list">
      <formula1>$B$3:$B$5</formula1>
      <formula2>0</formula2>
    </dataValidation>
  </dataValidations>
  <printOptions headings="false" gridLines="false" gridLinesSet="true" horizontalCentered="false" verticalCentered="false"/>
  <pageMargins left="0.196527777777778" right="0.118055555555556" top="0.157638888888889" bottom="0.157638888888889" header="0.511811023622047" footer="0.511811023622047"/>
  <pageSetup paperSize="1" scale="6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499</TotalTime>
  <Application>LibreOffice/7.5.4.2$Windows_X86_64 LibreOffice_project/36ccfdc35048b057fd9854c757a8b67ec53977b6</Application>
  <AppVersion>15.0000</AppVersion>
  <Company>Trezor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2013-03-12T08:27:17Z</dcterms:created>
  <dc:creator>Centrala</dc:creator>
  <dc:description/>
  <dc:language>en-US</dc:language>
  <cp:lastModifiedBy/>
  <cp:lastPrinted>2023-10-19T13:08:23Z</cp:lastPrinted>
  <dcterms:modified xsi:type="dcterms:W3CDTF">2023-10-26T14:46:08Z</dcterms:modified>
  <cp:revision>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